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390" windowWidth="20115" windowHeight="7185" tabRatio="813" activeTab="1"/>
  </bookViews>
  <sheets>
    <sheet name="Superfici" sheetId="1" r:id="rId1"/>
    <sheet name="Calcolo superfici totali" sheetId="8" r:id="rId2"/>
    <sheet name="Pulizia attività integrative" sheetId="7" r:id="rId3"/>
    <sheet name="Pulizia attività aggiuntive" sheetId="3" r:id="rId4"/>
    <sheet name="Disinfestazione" sheetId="4" r:id="rId5"/>
    <sheet name="Rifiuti speciali" sheetId="5" r:id="rId6"/>
    <sheet name="Ausiliariato " sheetId="14" r:id="rId7"/>
    <sheet name="Riepilogo Canoni" sheetId="16" state="hidden" r:id="rId8"/>
  </sheets>
  <calcPr calcId="125725"/>
</workbook>
</file>

<file path=xl/calcChain.xml><?xml version="1.0" encoding="utf-8"?>
<calcChain xmlns="http://schemas.openxmlformats.org/spreadsheetml/2006/main">
  <c r="F19" i="1"/>
  <c r="F20"/>
  <c r="D5" i="8" l="1"/>
  <c r="F26" i="1"/>
  <c r="F27"/>
  <c r="F28"/>
  <c r="F29"/>
  <c r="F30"/>
  <c r="F31"/>
  <c r="F32"/>
  <c r="F33"/>
  <c r="F34"/>
  <c r="F35"/>
  <c r="F36"/>
  <c r="F37"/>
  <c r="F38"/>
  <c r="F39"/>
  <c r="F40"/>
  <c r="F25"/>
  <c r="F8"/>
  <c r="F9"/>
  <c r="F10"/>
  <c r="F11"/>
  <c r="F12"/>
  <c r="F13"/>
  <c r="F14"/>
  <c r="F15"/>
  <c r="F16"/>
  <c r="F17"/>
  <c r="F18"/>
  <c r="F21"/>
  <c r="F22"/>
  <c r="F7"/>
  <c r="G17" i="8" l="1"/>
  <c r="F5"/>
  <c r="G20"/>
  <c r="G6"/>
  <c r="F9"/>
  <c r="G10"/>
  <c r="F14"/>
  <c r="G13"/>
  <c r="F18"/>
  <c r="F6"/>
  <c r="F10"/>
  <c r="F15"/>
  <c r="F19"/>
  <c r="G7"/>
  <c r="G11"/>
  <c r="G14"/>
  <c r="G18"/>
  <c r="F7"/>
  <c r="F11"/>
  <c r="F16"/>
  <c r="F20"/>
  <c r="G8"/>
  <c r="G12"/>
  <c r="G15"/>
  <c r="G19"/>
  <c r="F8"/>
  <c r="F13"/>
  <c r="F17"/>
  <c r="G5"/>
  <c r="G9"/>
  <c r="F12"/>
  <c r="G16"/>
  <c r="E20"/>
  <c r="E5"/>
  <c r="E13"/>
  <c r="E6"/>
  <c r="E18"/>
  <c r="E7"/>
  <c r="E11"/>
  <c r="E15"/>
  <c r="E19"/>
  <c r="E9"/>
  <c r="E17"/>
  <c r="E10"/>
  <c r="E14"/>
  <c r="E8"/>
  <c r="E12"/>
  <c r="E16"/>
  <c r="G21" l="1"/>
  <c r="F21"/>
  <c r="E21"/>
  <c r="D20" l="1"/>
  <c r="D19"/>
  <c r="D18"/>
  <c r="D17"/>
  <c r="D16"/>
  <c r="D15"/>
  <c r="D14"/>
  <c r="D13"/>
  <c r="D12"/>
  <c r="D11"/>
  <c r="D10"/>
  <c r="D9"/>
  <c r="D8"/>
  <c r="D7"/>
  <c r="D6"/>
  <c r="D21" l="1"/>
</calcChain>
</file>

<file path=xl/sharedStrings.xml><?xml version="1.0" encoding="utf-8"?>
<sst xmlns="http://schemas.openxmlformats.org/spreadsheetml/2006/main" count="518" uniqueCount="374">
  <si>
    <t>AMMINISTRAZIONE</t>
  </si>
  <si>
    <t>NUMERO IMMOBILE</t>
  </si>
  <si>
    <t>Raccolta differenziata e conferimento ai punti di raccolta</t>
  </si>
  <si>
    <t>Detersione pavimenti</t>
  </si>
  <si>
    <t>Spolveratura a umido superfici orizzontali di termosifoni, fan coil e davanzali interni, altezza operatore</t>
  </si>
  <si>
    <t>Spazzatura a umido pavimenti</t>
  </si>
  <si>
    <t>Detersione porte in materiale lavabile</t>
  </si>
  <si>
    <t xml:space="preserve">Detersione punti luce, lampadari, ventilatori a soffitto (escluso smontaggio e rimontaggio) </t>
  </si>
  <si>
    <t>Detersione infissi esterni, comprese superfici vetrose, cassonetti e davanzali esterni accessibili dall’interno nel rispetto normative sicurezza</t>
  </si>
  <si>
    <t>Detersione a fondo delle parti esterne degli arredi altezza uomo</t>
  </si>
  <si>
    <t>Deragnatura</t>
  </si>
  <si>
    <t>Detersione e disinfezione pavimento</t>
  </si>
  <si>
    <t>Pulizia di specchi e mensole</t>
  </si>
  <si>
    <t>Controllo e all’occorrenza rifornimento prodotti dei distributori igienici</t>
  </si>
  <si>
    <t>Pulitura distributori igienici</t>
  </si>
  <si>
    <t>Disincrostazione dei sanitari</t>
  </si>
  <si>
    <t>Detersione e disinfezione pareti rivestite a mattonelle o con altra superficie lavabile</t>
  </si>
  <si>
    <t>Lavaggio pavimentazione aree esterne e pulizia griglie e caditoie</t>
  </si>
  <si>
    <t xml:space="preserve">Pulizia sporgenze, balconi, terrazze e coperture da escrementi piccioni </t>
  </si>
  <si>
    <t>Pulizia scale esterne di sicurezza</t>
  </si>
  <si>
    <t>Pulizia delle aree esterne a verde da piccoli rifiuti, carta, barattoli e altri ingombri</t>
  </si>
  <si>
    <t xml:space="preserve">Aspirazione intercapedine pavimenti flottanti </t>
  </si>
  <si>
    <t xml:space="preserve">Aspirazione/battitura pavimenti tessili </t>
  </si>
  <si>
    <t xml:space="preserve">Aspirazione/battitura stuoie e zerbini </t>
  </si>
  <si>
    <t xml:space="preserve">Aspirazioni pareti tessuto, sughero </t>
  </si>
  <si>
    <t xml:space="preserve">Cristallizzazione dei pavimenti in marmo non piombati </t>
  </si>
  <si>
    <t>Deceratura e inceratura dei pavimenti trattati con cere industriali</t>
  </si>
  <si>
    <t>Deceratura e inceratura dei pavimenti trattati con cere tradizionali (pavimenti artistici)</t>
  </si>
  <si>
    <t xml:space="preserve">Detersione a fondo dei pavimenti </t>
  </si>
  <si>
    <t>Detersione controsoffitti</t>
  </si>
  <si>
    <t xml:space="preserve">Detersione pareti divisorie a vetro e sopraluci porte </t>
  </si>
  <si>
    <t>Detersione superfici vetrose esterne delle finestre e delle vetrate continue accessibili solamente con ponteggi e/o autoscale (il prezzo non comprende il nolo dei ponteggi e/o autoscale)</t>
  </si>
  <si>
    <t xml:space="preserve">Detersione tapparelle e persiane esterne, scuri </t>
  </si>
  <si>
    <t xml:space="preserve">Pulizia bacheche (interno ed esterno) </t>
  </si>
  <si>
    <t>Ripristino meccanico, manutenzione dei pavimenti trattati con cere industriali</t>
  </si>
  <si>
    <t>Ripristino, manutenzione dei pavimenti trattati con cere tradizionali (pavimenti artistici)</t>
  </si>
  <si>
    <t xml:space="preserve">Sanificazione dei punti di raccolta rifiuti </t>
  </si>
  <si>
    <t>Spolveratura a umido scaffali di librerie/biblioteche</t>
  </si>
  <si>
    <t>Spolveratura a umido serramenti esterni (inferriate, serrande)</t>
  </si>
  <si>
    <t>Spolveratura ad umido di tende e/o veneziane, tapparelle e/o persiane, scuri</t>
  </si>
  <si>
    <t>Attività di presidio</t>
  </si>
  <si>
    <t>5 su 7</t>
  </si>
  <si>
    <t xml:space="preserve">Derattizzazione </t>
  </si>
  <si>
    <t>Trattamento deterrente da rettili</t>
  </si>
  <si>
    <t xml:space="preserve">Disinfestazione da processionarie del pino </t>
  </si>
  <si>
    <t xml:space="preserve">Disinfestazione da blatte </t>
  </si>
  <si>
    <t xml:space="preserve">Disinfezione mosche </t>
  </si>
  <si>
    <t>CODICE CER</t>
  </si>
  <si>
    <t>Acido solforico ed acido solforoso</t>
  </si>
  <si>
    <t>Acido cloridrico</t>
  </si>
  <si>
    <t>Acido nitrico e acido nitroso</t>
  </si>
  <si>
    <t>Altri acidi</t>
  </si>
  <si>
    <t>Idrossido di sodio e di potassio</t>
  </si>
  <si>
    <t>Altre basi</t>
  </si>
  <si>
    <t>Sali e loro soluzioni, contenenti metalli pesanti</t>
  </si>
  <si>
    <t>Sali e loro soluzioni, diversi da 06 03 11 e 06 03 13</t>
  </si>
  <si>
    <t>Rifiuti contenenti mercurio</t>
  </si>
  <si>
    <t>Rifiuti contenenti altri metalli pesanti</t>
  </si>
  <si>
    <t>Solventi organici alogenati, soluzioni lavaggio e acque madri</t>
  </si>
  <si>
    <t>Altri solventi organici, soluzioni lavaggio e acque madri</t>
  </si>
  <si>
    <t>Fanghi dal trattamento in loco degli effluenti contenenti sost pericolose</t>
  </si>
  <si>
    <t>Residui di filtrazione ed assorbenti esauriti alogenati</t>
  </si>
  <si>
    <t>Altri residui di filtrazione e assorbenti esauriti</t>
  </si>
  <si>
    <t>Rifiuti speciali non pericolosi non specificati altrimenti</t>
  </si>
  <si>
    <t>Soluzioni acquose di lavaggio ed acque madri</t>
  </si>
  <si>
    <t>Altri solventi organici, soluzioni di lavaggio ed acque madri</t>
  </si>
  <si>
    <t>Solventi organici alogenati, soluzioni di lavaggio ed acque madri</t>
  </si>
  <si>
    <t>Altri solventi organici alogenati, soluzioni di lavaggio ed acque madri</t>
  </si>
  <si>
    <t>Toner per stampa esauriti, contenenti sostanze pericolose</t>
  </si>
  <si>
    <t>Toner per stampa esauriti, diversi da quelli di cui alla voce 08 03 17</t>
  </si>
  <si>
    <t>Soluzioni di sviluppo fotografico e attivanti a base acquosa</t>
  </si>
  <si>
    <t>Soluzioni di sviluppo fotografico a base di solventi</t>
  </si>
  <si>
    <t>Soluzioni fissative</t>
  </si>
  <si>
    <t>Carta e pellicole per fotografia, contenenti argento o composti dell'argento</t>
  </si>
  <si>
    <t>Carta e pellicole per fotografia, non contenenti argento o composti dell'argento</t>
  </si>
  <si>
    <t>Limatura e trucioli di materiali ferrosi</t>
  </si>
  <si>
    <t>Limatura e trucioli di materiali non ferrosi</t>
  </si>
  <si>
    <t>Limatura e trucioli di materiali plastici</t>
  </si>
  <si>
    <t>Cere e grassi esauriti</t>
  </si>
  <si>
    <t>Soluzioni acquose di lavaggio</t>
  </si>
  <si>
    <t>Emulsioni non clorurate</t>
  </si>
  <si>
    <t>Scarti di olio minerale per motori, ingranaggi e lubrificazione, clorurati</t>
  </si>
  <si>
    <t>Scarti di olio minerale per motori, ingranaggi e lubrificazione, non clorurati</t>
  </si>
  <si>
    <t>Scarti di olio sintetico per motori, ingranaggi e lubrificazione</t>
  </si>
  <si>
    <t>Altri oli per motori, ingranaggi e lubrificazione</t>
  </si>
  <si>
    <t>Imballaggi in carta e cartone</t>
  </si>
  <si>
    <t>Imballaggi in plastica</t>
  </si>
  <si>
    <t>Imballaggi in legno</t>
  </si>
  <si>
    <t>Imballaggi metallici</t>
  </si>
  <si>
    <t>Imballaggi in materiali compositi</t>
  </si>
  <si>
    <t>Imballaggi in materiali misti</t>
  </si>
  <si>
    <t>Imballaggi in vetro</t>
  </si>
  <si>
    <t>Imballaggi contenenti residui di sostanze pericolose o contaminati da tali sostanze</t>
  </si>
  <si>
    <t>Assorbenti, materiali filtranti, stracci e indumenti protettivi, contaminati da sostanze pericolose</t>
  </si>
  <si>
    <t>Assorbenti, materiali filtranti, stracci e indumenti protettivi, diversi da 15 02 02</t>
  </si>
  <si>
    <t>Pneumatici fuori uso</t>
  </si>
  <si>
    <t>Filtri dell'olio</t>
  </si>
  <si>
    <t>Trasformatori e condensatori contenenti PCB</t>
  </si>
  <si>
    <t>Apparecchiature fuori uso, contenenti clorofluorocarburi, HCFC, HFC</t>
  </si>
  <si>
    <t>Apparecchiature fuori uso, contenenti amianto in fibre libere</t>
  </si>
  <si>
    <t>Apparecchiature fuori uso, contenenti componenti pericolosi diversi da 16 02 09 e 16 02 12</t>
  </si>
  <si>
    <t>Apparecchiature fuori uso, diverse da quelle di cui alle voci da 16 02 09 a 16 02 13</t>
  </si>
  <si>
    <t>Componenti pericolosi rimossi da apparecchiature fuori uso</t>
  </si>
  <si>
    <t>Componenti rimossi da apparecchiature fuori uso, diversi da quelli di cui alla voce 16 02 15</t>
  </si>
  <si>
    <t>Rifiuti inorganici, contenenti sostanze pericolose</t>
  </si>
  <si>
    <t>Rifiuti inorganici, diversi da quelli di cui alla voce 16 03 03</t>
  </si>
  <si>
    <t>Rifiuti organici, contenenti sostanze pericolose</t>
  </si>
  <si>
    <t>Rifiuti organici, diversi da quelli di cui alla voce 16 03 05</t>
  </si>
  <si>
    <t>Gas in contenitori a pressione (compresi gli halon), contenenti sostanze pericolose</t>
  </si>
  <si>
    <t>Gas in contenitori a pressione, diversi da quelli di cui alla voce 16 05 04</t>
  </si>
  <si>
    <t>Sostanze chimiche di laboratorio con sostanze pericolose, comprese le miscele di sostanze chimiche di laboratorio</t>
  </si>
  <si>
    <t>Sostanze chimiche inorganiche di scarto contenenti o costituite da sostanze pericolose</t>
  </si>
  <si>
    <t>Sostanze chimiche organiche di scarto contenenti o costituite da sostanze pericolose</t>
  </si>
  <si>
    <t>Sostanze chimiche di scarto diverse da quelle di cui alle voci 16 05 06, 16 05 07 e 16 05 08</t>
  </si>
  <si>
    <t>Batterie al piombo</t>
  </si>
  <si>
    <t>Batterie al nichel-cadmio</t>
  </si>
  <si>
    <t>Batterie contenenti mercurio</t>
  </si>
  <si>
    <t>Batterie alcaline (tranne 16 06 03)</t>
  </si>
  <si>
    <t>Altre batterie ed accumulatori</t>
  </si>
  <si>
    <t>Elettroliti di batterie ed accumulatori, oggetto di raccolta differenziata</t>
  </si>
  <si>
    <t>Cemento</t>
  </si>
  <si>
    <t>mattonelle e ceramiche</t>
  </si>
  <si>
    <t>Miscugli o scorie di cemento, mattoni, mattonelle e ceramiche, diverse da 17 01 06</t>
  </si>
  <si>
    <t>Legno</t>
  </si>
  <si>
    <t>Vetro</t>
  </si>
  <si>
    <t>Plastica</t>
  </si>
  <si>
    <t>Miscele bituminose contenenti catrame di carbone</t>
  </si>
  <si>
    <t>Miscele bituminose diverse da quelle di cui alla voce 17 03 01</t>
  </si>
  <si>
    <t>Catrame di carbone e prodotti contenenti catrame</t>
  </si>
  <si>
    <t>Rame, bronzo, ottone</t>
  </si>
  <si>
    <t>Alluminio</t>
  </si>
  <si>
    <t>Piombo</t>
  </si>
  <si>
    <t>Ferro e acciaio</t>
  </si>
  <si>
    <t>Metalli misti</t>
  </si>
  <si>
    <t>Rifiuti metallici contaminati da sostanze pericolose</t>
  </si>
  <si>
    <t>Cavi, diversi da quelli di cui alla voce 17 04 10</t>
  </si>
  <si>
    <t>Terra e rocce, diverse da quelle di cui alla voce 17 05 03</t>
  </si>
  <si>
    <t>Materiali isolanti contenenti amianto</t>
  </si>
  <si>
    <t>Materiali da costruzione contenenti amianto</t>
  </si>
  <si>
    <t>Altri rifiuti dell'attività di costruzione e demolizione contenenti sostanze pericolose</t>
  </si>
  <si>
    <t>Rifiuti misti dell'attività di costruzione e demolizione, diversi da 17 09 01, 17 09 02 e 17 09 03</t>
  </si>
  <si>
    <t>Rifiuti che devono essere raccolti e smaltiti applicando precauzioni per evitare infezioni</t>
  </si>
  <si>
    <t>Rifiuti che non devono essere raccolti e smaltiti applicando precauzioni per evitare infezioni</t>
  </si>
  <si>
    <t>Sostanze chimiche pericolose o contenenti sostanze pericolose</t>
  </si>
  <si>
    <t>Sostanze chimiche diverse da quelle di cui alla voce 18 01 06</t>
  </si>
  <si>
    <t>Medicinali citotossici e citostatici</t>
  </si>
  <si>
    <t>Medicinali diversi da quelli di cui alla voce 18 01 08</t>
  </si>
  <si>
    <t>Medicinali diversi da quelli di cui alla voce 18 02 07</t>
  </si>
  <si>
    <t>Resine a scambio ionico saturate o esaurite</t>
  </si>
  <si>
    <t>Carbone attivo esaurito</t>
  </si>
  <si>
    <t>superficie
in mq</t>
  </si>
  <si>
    <t>L'Amministrazione dovrà selezionare dal menù a tendina il numero di giorni a settimana per cui richiede il servizio di pulizia</t>
  </si>
  <si>
    <t>Disinfestazione insetti striscianti (pulci-formiche), altri antropodi (zecche) aree INTERNE</t>
  </si>
  <si>
    <t>Disinfestazione insetti striscianti (pulci-formiche), altri antropodi (zecche) aree ESTERNE</t>
  </si>
  <si>
    <t>Disinfestazione da zanzare, pappataci, simulidi - INTERVENTO ANTILARVALE</t>
  </si>
  <si>
    <t>Disinfestazione da zanzare, pappataci, simulidi - TRATTAMENTO ADULTICIDA</t>
  </si>
  <si>
    <t>Rimozione macchie e impronte da pavimenti</t>
  </si>
  <si>
    <t>Rimozione macchie e impronte da porte, porte a vetri e sportellerie</t>
  </si>
  <si>
    <t>Rimozione macchie e impronte da verticali lavabili altezza operatore</t>
  </si>
  <si>
    <t>Spazzatura con raccolta grossa pezzatura dei pavimenti</t>
  </si>
  <si>
    <t xml:space="preserve">Spolveratura a umido arredi parti alte  </t>
  </si>
  <si>
    <t xml:space="preserve">Detersione e disinfezione sanitari, pareti circostanti e arredi </t>
  </si>
  <si>
    <t>si/no</t>
  </si>
  <si>
    <t>Aspirazione e pulitura libri</t>
  </si>
  <si>
    <t>Detersione con iniezione / estrazione dei pavimenti tessili</t>
  </si>
  <si>
    <t>Lucidatura di parti cromate</t>
  </si>
  <si>
    <t>Rimozione di tutti i volumi dagli scaffali di librerie/biblioteche con successivo riposizionamento</t>
  </si>
  <si>
    <t>DETTAGLIO IMMOBILI</t>
  </si>
  <si>
    <t>…</t>
  </si>
  <si>
    <t>Area tipo 6 - Mense (mense, refettori, …)</t>
  </si>
  <si>
    <t>Area tipo 7 - Cucine</t>
  </si>
  <si>
    <t>Area tipo 8 - Aule Didattiche (Aule, laboratori, …)</t>
  </si>
  <si>
    <t>Area tipo 9 - Spazi per lo sport (Palestre, piscine, … )</t>
  </si>
  <si>
    <t>Area tipo 11 - Corpi di Guardia</t>
  </si>
  <si>
    <t>Area tipo 12 - Camere di Sicurezza</t>
  </si>
  <si>
    <t>Area tipo 13 - Spazi espositivi (Spazi coperti accessibili ai visitatori, …)</t>
  </si>
  <si>
    <t>Area tipo 14 - Biblioteche e Sale di lettura (Biblioteche e sale di lettura, aperte ai visitatori, …)</t>
  </si>
  <si>
    <t>Area tipo 16 - Hangar</t>
  </si>
  <si>
    <t>Pulizia e disinfezione attrezzature sportive</t>
  </si>
  <si>
    <t>Lavaggio di celle di refrigerazione e frigoriferi</t>
  </si>
  <si>
    <t>Pulizia delle attrezzature da cucina (tavoli, piani per la preparazione dei cibi, ceppi, cappe aspiranti, lavastoviglie, frigoriferi, etc.)</t>
  </si>
  <si>
    <t>Pulizia delle cappe di aspirazione e relativi filtri</t>
  </si>
  <si>
    <t xml:space="preserve">Pulizia di pozzetti di scarico, con prodotti disincrostanti </t>
  </si>
  <si>
    <t xml:space="preserve">Pulizia dell’esterno delle vetrine e dei vetri di protezione antiriflesso installati a protezione delle opere d'arte esposte </t>
  </si>
  <si>
    <t>Lavaggio giochi</t>
  </si>
  <si>
    <t>Area tipo 1 - Uffici (uffici, sale riunioni, biblioteche, aree stampa/fotocopiatrici, …)</t>
  </si>
  <si>
    <t>Area tipo 2 - Spazi connettivi (atri, corridoi, pianerottoli, scale, …)</t>
  </si>
  <si>
    <t>Area tipo 3 - Servizi Igienici (bagni, antibagni, infermerie, ...)</t>
  </si>
  <si>
    <t>Area tipo 4 - Aree Tecniche (ripostigli, archivi morti, magazzini, depositi, officine, garage, locali tecnici, ...)</t>
  </si>
  <si>
    <t>Area tipo 5 - Aree polifunzionali (sale cinematografiche, auditorium, polifunzionali, …)</t>
  </si>
  <si>
    <t>Area tipo 10 - Camere (camerate, dormitori, …)</t>
  </si>
  <si>
    <t>Area tipo 15 - Aree Esterne non a verde (Aree scoperte di pertinenza dell’immobile quali parcheggi, rampe di accesso, percorsi di accesso, aree cortilive, balconi, terrazze, percorsi espositivi esterni pavimentati e non, aree archeologiche, …)</t>
  </si>
  <si>
    <t>Pulizia a fronte di nevicate dei percorsi di accesso e delle pertinenze</t>
  </si>
  <si>
    <t>Interventi sulla viabilità pedonale e carrabile al fine di eliminare le condizioni di pericolo dovute alla presenza di ghiaccio</t>
  </si>
  <si>
    <t>Rifacimento Letti (cambio lenzuola settimanale)</t>
  </si>
  <si>
    <t>Cambio Lenzuola aggiuntivo</t>
  </si>
  <si>
    <t>Cambio Asciugamani</t>
  </si>
  <si>
    <t>S</t>
  </si>
  <si>
    <t>Pulizia della viabilità pedonale e carrabile e delle aree interne, conseguenti a piogge intense e ad allagamenti in generale, con asporto di fanghi, detriti e liquidi</t>
  </si>
  <si>
    <t>ATTIVITA' (Euro/mq)</t>
  </si>
  <si>
    <t>ATTIVITA' (Euro/ora)</t>
  </si>
  <si>
    <t>ATTIVITA' (Euro/letto)</t>
  </si>
  <si>
    <t>DESCRIZIONE</t>
  </si>
  <si>
    <t>AREA</t>
  </si>
  <si>
    <t>TOTALE</t>
  </si>
  <si>
    <t>IDENTIFICATIVO IMMOBILE</t>
  </si>
  <si>
    <t>6 su 7</t>
  </si>
  <si>
    <t>7 su 7</t>
  </si>
  <si>
    <t xml:space="preserve">SERVIZIO DI PULIZIA </t>
  </si>
  <si>
    <t>Totale</t>
  </si>
  <si>
    <t>Riepilogo Superfici Totali</t>
  </si>
  <si>
    <t>1 - Palazzo di Giustizia</t>
  </si>
  <si>
    <t>Superficie in mq</t>
  </si>
  <si>
    <t>Area omogenea da integrare</t>
  </si>
  <si>
    <t>Frequenza richiesta</t>
  </si>
  <si>
    <t>Si/No</t>
  </si>
  <si>
    <t>Aspirazione polvere (tende a lamelle verticali e veneziane, bocchette aerazione, termoconvettori, cassonetti, canaline, etc.)</t>
  </si>
  <si>
    <t>Rimozione macchie e impronte (da pavimenti, porte, porte a vetri, sportellerie e verticali lavabili)</t>
  </si>
  <si>
    <t>Spazzatura e pulizia delle parti pertinenziali esterne, della viabilità, delle griglie, caditoie e cunette stradali da piccoli rifiuti e foglie caduche, rami secchi, carta, barattoli e altri ingombri</t>
  </si>
  <si>
    <t>Spolveratura a umido, altezza operatore, di arredi (scrivanie, sedie, mobili, suppellettili, scaffali, etc.), porte e punti di contatto comune (telefoni interruttori e pulsantiere, maniglie, etc.)</t>
  </si>
  <si>
    <t>Spolveratura ringhiere scale</t>
  </si>
  <si>
    <t>Lavatura pareti piastrellate con prodotto detergente ad azione germicida e sgrassante</t>
  </si>
  <si>
    <t>Spazzatura a secco pavimenti magazzino derrate</t>
  </si>
  <si>
    <t>Lavaggio pavimenti magazzino derrate</t>
  </si>
  <si>
    <t>Detersione e disinfezione di eventuali rivestimenti lavabili delle pareti del magazzino derrate</t>
  </si>
  <si>
    <t>Detersione e disinfezione di eventuali rivestimenti lavabili delle pareti</t>
  </si>
  <si>
    <t>Controllo chiusini di terrazzi e balconi e rimozione ostruzioni dell’imboccatura degli stessi</t>
  </si>
  <si>
    <t>Pulizia a fondo dei portoni di ingresso con lucidatura ottoni, targhe, cornici, piastre, maniglie e zoccoli, etc..</t>
  </si>
  <si>
    <t>Pulizia grate, inferriate, cancelli esterni, etc.</t>
  </si>
  <si>
    <t>Raccolta e conferimento ai punti di raccolta di rifiuti di qualsiasi tipo, svuotamento cestini con deposito rifiuti nei cassonetti con eventuale sostituzione sacchetti portarifiuti</t>
  </si>
  <si>
    <t>Svuotamento cestini ed eventuale sostituzione sacchetto con eventuale sanificazione contenitori portarifiuti</t>
  </si>
  <si>
    <t>Spolveratura e lavaggio banconi self service, contenitori posate, contenitori, vassoi, etc..</t>
  </si>
  <si>
    <t>Spolveratura e lavaggio contenitori olio, aceto, sale, etc.</t>
  </si>
  <si>
    <t>Spolveratura a umido, altezza operatore, di scaffali nelle parti orizzontali e verticali libere da volumi o faldoni</t>
  </si>
  <si>
    <r>
      <t xml:space="preserve">Identificativo e N° dell'immobile per cui si richiede l'attività </t>
    </r>
    <r>
      <rPr>
        <b/>
        <i/>
        <sz val="10"/>
        <color theme="0"/>
        <rFont val="Calibri"/>
        <family val="2"/>
        <scheme val="minor"/>
      </rPr>
      <t>(Rif. foglio "Superfici")</t>
    </r>
  </si>
  <si>
    <t>ATTIVITA' INTEGRATIVE SERVIZIO DI PULIZIA</t>
  </si>
  <si>
    <t>ATTIVITA' AGGIUNTIVE SERVIZIO DI PULIZIA</t>
  </si>
  <si>
    <t>NOTE</t>
  </si>
  <si>
    <t>Detersione verticali lavabili (pareti lavabili, pareti attrezzate, ect.)</t>
  </si>
  <si>
    <t>Disinfezione (bagni, spogliatoi, locali infermeria ed ambulatori, punti ristoro e altre zone ad alto affollamento)</t>
  </si>
  <si>
    <t xml:space="preserve">Pulizia pareti ascensori e montacarichi </t>
  </si>
  <si>
    <t xml:space="preserve">Pulizia pavimentazione ascensori e montacarichi  </t>
  </si>
  <si>
    <t>Orario richiesto</t>
  </si>
  <si>
    <t xml:space="preserve">Numero ore giornaliere </t>
  </si>
  <si>
    <t>Giorni a settimana</t>
  </si>
  <si>
    <r>
      <t xml:space="preserve">N° e Identificativo dell'immobile per cui si richiede l'attività </t>
    </r>
    <r>
      <rPr>
        <b/>
        <i/>
        <sz val="10"/>
        <color theme="0"/>
        <rFont val="Calibri"/>
        <family val="2"/>
        <scheme val="minor"/>
      </rPr>
      <t>(Rif. foglio "Superfici")</t>
    </r>
  </si>
  <si>
    <t>SERVIZIO DI DISINFESTAZIONE</t>
  </si>
  <si>
    <r>
      <rPr>
        <b/>
        <i/>
        <sz val="9"/>
        <color rgb="FFFF0000"/>
        <rFont val="Calibri"/>
        <family val="2"/>
        <scheme val="minor"/>
      </rPr>
      <t>NOTA:</t>
    </r>
    <r>
      <rPr>
        <i/>
        <sz val="9"/>
        <color rgb="FFFF0000"/>
        <rFont val="Calibri"/>
        <family val="2"/>
        <scheme val="minor"/>
      </rPr>
      <t xml:space="preserve"> L'Amministrazione dovrà indicare per le sole attività che intende aggiungere, </t>
    </r>
    <r>
      <rPr>
        <b/>
        <i/>
        <sz val="9"/>
        <color rgb="FFFF0000"/>
        <rFont val="Calibri"/>
        <family val="2"/>
        <scheme val="minor"/>
      </rPr>
      <t>l'immobile per cui si richiede l'integrazione, le superfici in mq da trattare (differenziate per aree omogenee) e la frequenza richieste</t>
    </r>
    <r>
      <rPr>
        <i/>
        <sz val="9"/>
        <color rgb="FFFF0000"/>
        <rFont val="Calibri"/>
        <family val="2"/>
        <scheme val="minor"/>
      </rPr>
      <t>o le ore richieste nel caso del presidio.</t>
    </r>
  </si>
  <si>
    <t>Superficie in mq da trattare</t>
  </si>
  <si>
    <t xml:space="preserve">ATTIVITA' </t>
  </si>
  <si>
    <t>N° pini da trattare</t>
  </si>
  <si>
    <t>060101*</t>
  </si>
  <si>
    <t>060102*</t>
  </si>
  <si>
    <t>060105*</t>
  </si>
  <si>
    <t>060106*</t>
  </si>
  <si>
    <t>060204*</t>
  </si>
  <si>
    <t>060205*</t>
  </si>
  <si>
    <t>060313*</t>
  </si>
  <si>
    <t>060404*</t>
  </si>
  <si>
    <t>060405*</t>
  </si>
  <si>
    <t>070103*</t>
  </si>
  <si>
    <t>070104*</t>
  </si>
  <si>
    <t>070111*</t>
  </si>
  <si>
    <t>070509*</t>
  </si>
  <si>
    <t>070510*</t>
  </si>
  <si>
    <t>070601*</t>
  </si>
  <si>
    <t>070604*</t>
  </si>
  <si>
    <t>070701*</t>
  </si>
  <si>
    <t>070703*</t>
  </si>
  <si>
    <t>070704*</t>
  </si>
  <si>
    <t>070710*</t>
  </si>
  <si>
    <t>080317*</t>
  </si>
  <si>
    <t>090101*</t>
  </si>
  <si>
    <t>090103*</t>
  </si>
  <si>
    <t>090104*</t>
  </si>
  <si>
    <t>120112*</t>
  </si>
  <si>
    <t>120301*</t>
  </si>
  <si>
    <t>130105*</t>
  </si>
  <si>
    <t>130204*</t>
  </si>
  <si>
    <t>130205*</t>
  </si>
  <si>
    <t>130206*</t>
  </si>
  <si>
    <t>130208*</t>
  </si>
  <si>
    <t>150110*</t>
  </si>
  <si>
    <t>150202*</t>
  </si>
  <si>
    <t>160107*</t>
  </si>
  <si>
    <t>160209*</t>
  </si>
  <si>
    <t>160211*</t>
  </si>
  <si>
    <t>160212*</t>
  </si>
  <si>
    <t>160213*</t>
  </si>
  <si>
    <t>160215*</t>
  </si>
  <si>
    <t>160303*</t>
  </si>
  <si>
    <t>160305*</t>
  </si>
  <si>
    <t>160504*</t>
  </si>
  <si>
    <t>160506*</t>
  </si>
  <si>
    <t>160507*</t>
  </si>
  <si>
    <t>160508*</t>
  </si>
  <si>
    <t>160601*</t>
  </si>
  <si>
    <t>160602*</t>
  </si>
  <si>
    <t>160603*</t>
  </si>
  <si>
    <t>160606*</t>
  </si>
  <si>
    <t>170301*</t>
  </si>
  <si>
    <t>170303*</t>
  </si>
  <si>
    <t>170409*</t>
  </si>
  <si>
    <t>170601*</t>
  </si>
  <si>
    <t>170605*</t>
  </si>
  <si>
    <t>170903*</t>
  </si>
  <si>
    <t>180103*</t>
  </si>
  <si>
    <t>180106*</t>
  </si>
  <si>
    <t>180108*</t>
  </si>
  <si>
    <t>180202*</t>
  </si>
  <si>
    <t>190806*</t>
  </si>
  <si>
    <t>ATTIVITA' INTEGRATIVE SERVIZIO DI PULIZIA (Scheda di rilevazione fabbisogno)</t>
  </si>
  <si>
    <t>ATTIVITA' AGGIUNTIVE SERVIZIO DI PULIZIA (Scheda di rilevazione fabbisogno)</t>
  </si>
  <si>
    <t>SERVIZIO DI DISINFESTAZIONE (Scheda di rilevazione fabbisogno)</t>
  </si>
  <si>
    <t>SERVIZIO DI RACCOLTA E CONFERIMENTO A SMALTIMENTO DEI RIFIUTI SPECIALI (Scheda di rilevazione fabbisogno)</t>
  </si>
  <si>
    <t>Kg/anno</t>
  </si>
  <si>
    <t>SERVIZIO DI RACCOLTA E CONFERIMENTO A SMALTIMENTO DEI RIFIUTI SPECIALI</t>
  </si>
  <si>
    <t>NOTE:</t>
  </si>
  <si>
    <t>Si evidenzia che I CODICI CER contrassegnati dall’asterisco (*) indicano Rifiuti Pericolosi.</t>
  </si>
  <si>
    <t>060314</t>
  </si>
  <si>
    <t>070599</t>
  </si>
  <si>
    <t>080318</t>
  </si>
  <si>
    <t>090107</t>
  </si>
  <si>
    <t>090108</t>
  </si>
  <si>
    <r>
      <rPr>
        <u/>
        <sz val="11"/>
        <rFont val="Calibri"/>
        <family val="2"/>
        <scheme val="minor"/>
      </rPr>
      <t>Definizione</t>
    </r>
    <r>
      <rPr>
        <sz val="11"/>
        <rFont val="Calibri"/>
        <family val="2"/>
        <scheme val="minor"/>
      </rPr>
      <t xml:space="preserve">: Attività, che consentono di aumentare la frequenza delle Attività Ordinarie, sempre programmabili ed eseguibili con determinate periodicità e frequenze., remunerate attraverso la corresponsione di un Canone quando indicate dalla Stazione Appaltante già in fase di indizione della procedura all’interno delle Schede Tecniche oppure remunerate con l’Extra Canone stanziato dalla Stazione Appaltante in fase di Appalto Specifico, se richieste in seguito all’aggiudicazione dell’Appalto Specifico. </t>
    </r>
  </si>
  <si>
    <r>
      <rPr>
        <u/>
        <sz val="11"/>
        <rFont val="Calibri"/>
        <family val="2"/>
        <scheme val="minor"/>
      </rPr>
      <t>Definizione</t>
    </r>
    <r>
      <rPr>
        <sz val="11"/>
        <rFont val="Calibri"/>
        <family val="2"/>
        <scheme val="minor"/>
      </rPr>
      <t>: Attività, costituite da attività non comprese tra le Attività Ordinarie, che possono essere programmate ed eseguite con una determinata periodicità e frequenza, remunerate attraverso la corresponsione di un Canone quando indicate dalla Stazione Appaltante già in fase di indizione della procedura all’interno delle Schede Tecniche oppure remunerate con l’Extra Canone stanziato dalla Stazione Appaltante in fase di Appalto Specifico, se richieste in seguito all’aggiudicazione dell’Appalto Specifico.</t>
    </r>
  </si>
  <si>
    <t>Accoglienza e sorveglianza degli utenti e del pubblico evitando l’accesso ai luoghi non autorizzati</t>
  </si>
  <si>
    <t>Controllo degli accessi agli  immobili, sia pedonali che carrabili, al fine di evitare l’ingresso a persone non autorizzate</t>
  </si>
  <si>
    <t>Vigilanza sugli utenti degli immobili, custodia e sorveglianza dei locali dell’ immobile</t>
  </si>
  <si>
    <t>Collaborazione con gli utenti dell’immobile</t>
  </si>
  <si>
    <t>Sorveglianza, ove previsto dal Responsabile del Servizio, degli utenti dell’ immobile</t>
  </si>
  <si>
    <t>Gestione di eventuali sistemi di sicurezza (controllo accessi, rilevazione allarmi antincendio e antiallagamento, sistemi antintrusione, etc.) con conseguente rilancio di allarmi nei confronti di organi competenti</t>
  </si>
  <si>
    <t>Controllo, dopo la chiusura, dell’uscita di tutti gli ospiti dai locali</t>
  </si>
  <si>
    <t>Segnalazione della presenza di ospiti all’interno degli edifici al Responsabile del Servizio o a persona da lui incaricata</t>
  </si>
  <si>
    <t>Supporto di eventuali servizi di mensa interne alla Stazione Appaltante (attività strumentali all’espletamento del servizio di mensa, quali le attività ausiliarie nelle cucine, nei locali accessori e nei refettori annessi, la veicolazione pasti, lo scodellamento, etc.)</t>
  </si>
  <si>
    <t>Operato da centralinista telefonico</t>
  </si>
  <si>
    <t>Gestione della posta e smistamento della posta proveniente dall’esterno</t>
  </si>
  <si>
    <t>Facchinaggio interno (spostare suppellettili, trasportare generi alimentari, etc.)</t>
  </si>
  <si>
    <t>Preparazione delle stanze adibite ad eventi o a riunioni e successivo riordino</t>
  </si>
  <si>
    <t>Apertura degli infissi per areazione degli ambienti, verifica della chiusura degli infissi</t>
  </si>
  <si>
    <t>Ausilio materiale alle persone portatori di handicap nell’accesso alle aree esterne alle strutture di pertinenza della Stazione Appaltante e nell’uscita da esse</t>
  </si>
  <si>
    <t>N° e Identificativo dell'immobile per cui si richiede l'attività (Rif. foglio "Superfici")</t>
  </si>
  <si>
    <t>Numero ore giornaliere e orario richiesto</t>
  </si>
  <si>
    <t>no</t>
  </si>
  <si>
    <t xml:space="preserve">Area 2 - Spazi connettivi </t>
  </si>
  <si>
    <t>G</t>
  </si>
  <si>
    <t>SERVIZIO DI AUSILIARIATO (Scheda di rilevazione fabbisogno)</t>
  </si>
  <si>
    <t>SERVIZIO DI AUSILIARIATO</t>
  </si>
  <si>
    <t>es. 100</t>
  </si>
  <si>
    <t>es. 20</t>
  </si>
  <si>
    <r>
      <t>Servizio di Pulizia - Attività Integrative (C</t>
    </r>
    <r>
      <rPr>
        <vertAlign val="subscript"/>
        <sz val="11"/>
        <color theme="1"/>
        <rFont val="Calibri"/>
        <family val="2"/>
        <scheme val="minor"/>
      </rPr>
      <t>AI</t>
    </r>
    <r>
      <rPr>
        <sz val="11"/>
        <color theme="1"/>
        <rFont val="Calibri"/>
        <family val="2"/>
        <scheme val="minor"/>
      </rPr>
      <t>) + Aggiuntive (C</t>
    </r>
    <r>
      <rPr>
        <vertAlign val="subscript"/>
        <sz val="11"/>
        <color theme="1"/>
        <rFont val="Calibri"/>
        <family val="2"/>
        <scheme val="minor"/>
      </rPr>
      <t>AA</t>
    </r>
    <r>
      <rPr>
        <sz val="11"/>
        <color theme="1"/>
        <rFont val="Calibri"/>
        <family val="2"/>
        <scheme val="minor"/>
      </rPr>
      <t>) - Canone presunto</t>
    </r>
  </si>
  <si>
    <t>Servizio di pulizia - Attività a richiesta - Extra canone presunto</t>
  </si>
  <si>
    <t>Servizio di pulizia - Attività integrative più aggiuntive più a richiesta - Extra-canone presunto</t>
  </si>
  <si>
    <t>Servizio di disinfestazione - Attività straordinarie - Extra canone presunto</t>
  </si>
  <si>
    <r>
      <t>Servizio di pulizia - - Attività Ordinarie - Canone presunto  (C</t>
    </r>
    <r>
      <rPr>
        <vertAlign val="subscript"/>
        <sz val="11"/>
        <color theme="1"/>
        <rFont val="Calibri"/>
        <family val="2"/>
        <scheme val="minor"/>
      </rPr>
      <t>AO</t>
    </r>
    <r>
      <rPr>
        <sz val="11"/>
        <color theme="1"/>
        <rFont val="Calibri"/>
        <family val="2"/>
        <scheme val="minor"/>
      </rPr>
      <t>)</t>
    </r>
  </si>
  <si>
    <r>
      <t>Servizio di disinfestazione - Attività ordinarie - Canone presunto (C</t>
    </r>
    <r>
      <rPr>
        <vertAlign val="subscript"/>
        <sz val="11"/>
        <color theme="1"/>
        <rFont val="Calibri"/>
        <family val="2"/>
        <scheme val="minor"/>
      </rPr>
      <t>D</t>
    </r>
    <r>
      <rPr>
        <sz val="11"/>
        <color theme="1"/>
        <rFont val="Calibri"/>
        <family val="2"/>
        <scheme val="minor"/>
      </rPr>
      <t>)</t>
    </r>
  </si>
  <si>
    <t>Servizio di raccolta e smaltimento rifiuti speciali - Attività  straordinarie - Canone presunto</t>
  </si>
  <si>
    <r>
      <t>Servizio di raccolta e smaltimento rifiuti speciali - Attività ordinarie - Canone presunto (C</t>
    </r>
    <r>
      <rPr>
        <vertAlign val="subscript"/>
        <sz val="11"/>
        <color theme="1"/>
        <rFont val="Calibri"/>
        <family val="2"/>
        <scheme val="minor"/>
      </rPr>
      <t>RR</t>
    </r>
    <r>
      <rPr>
        <sz val="11"/>
        <color theme="1"/>
        <rFont val="Calibri"/>
        <family val="2"/>
        <scheme val="minor"/>
      </rPr>
      <t>)</t>
    </r>
  </si>
  <si>
    <t>Servizio</t>
  </si>
  <si>
    <r>
      <rPr>
        <b/>
        <i/>
        <sz val="9"/>
        <color theme="3"/>
        <rFont val="Calibri"/>
        <family val="2"/>
        <scheme val="minor"/>
      </rPr>
      <t>LEGENDA</t>
    </r>
    <r>
      <rPr>
        <i/>
        <sz val="9"/>
        <color theme="3"/>
        <rFont val="Calibri"/>
        <family val="2"/>
        <scheme val="minor"/>
      </rPr>
      <t>: G=giornaliero, G/2=2 volte al giorno, G/3=3 volte al giorno, S=1 volta a settimana, S/2=2 volte a settimana, S/3=3 volte a settimana, 2S=ogni 2 settimane, M=1 volta al mese, 2M=ogni 2 mesi, 3M=ogni 3 mesi, 4M=ogni 4 mesi, 6M=ogni 6 mesi, A=annuale</t>
    </r>
  </si>
  <si>
    <t xml:space="preserve">NOTE </t>
  </si>
  <si>
    <t>NOTA: La presente tabella va compilata per ogni immobile oggetto del servizio di pulizia (in caso di suddivisione in Lotti dell'AS, compilare un file per ogni Lotto)</t>
  </si>
  <si>
    <r>
      <rPr>
        <b/>
        <i/>
        <sz val="9"/>
        <color rgb="FFFF0000"/>
        <rFont val="Calibri"/>
        <family val="2"/>
        <scheme val="minor"/>
      </rPr>
      <t>NOTA:</t>
    </r>
    <r>
      <rPr>
        <i/>
        <sz val="9"/>
        <color rgb="FFFF0000"/>
        <rFont val="Calibri"/>
        <family val="2"/>
        <scheme val="minor"/>
      </rPr>
      <t xml:space="preserve"> L'Amministrazione dovrà indicare per le sole attività che intende integrare,</t>
    </r>
    <r>
      <rPr>
        <b/>
        <i/>
        <u/>
        <sz val="9"/>
        <color rgb="FFFF0000"/>
        <rFont val="Calibri"/>
        <family val="2"/>
        <scheme val="minor"/>
      </rPr>
      <t>l'immobile per cui si richiede l'integrazione, le superfici in mq da trattare (differenziate per aree omogenee) e la frequenza richiesta.
Nella colonna "Frequenza richiesta", si deve riportare la frequenza richiesta finale la quale sostituisce quella ordinaria; ovviamente la frequenza inserita dovrà essere superiore rispetto all'ordinaria. N.B. (riportare tale indicazione/nota nel file)</t>
    </r>
  </si>
  <si>
    <t>Dettaglio N° giorni a settimana di erogazione del servizio 
(attività giornaliere)</t>
  </si>
  <si>
    <r>
      <rPr>
        <b/>
        <i/>
        <sz val="9"/>
        <color rgb="FFFF0000"/>
        <rFont val="Calibri"/>
        <family val="2"/>
        <scheme val="minor"/>
      </rPr>
      <t>NOTA:</t>
    </r>
    <r>
      <rPr>
        <i/>
        <sz val="9"/>
        <color rgb="FFFF0000"/>
        <rFont val="Calibri"/>
        <family val="2"/>
        <scheme val="minor"/>
      </rPr>
      <t xml:space="preserve"> L'Amministrazione dovrà indicare, </t>
    </r>
    <r>
      <rPr>
        <b/>
        <i/>
        <sz val="9"/>
        <color rgb="FFFF0000"/>
        <rFont val="Calibri"/>
        <family val="2"/>
        <scheme val="minor"/>
      </rPr>
      <t xml:space="preserve">l'immobile </t>
    </r>
    <r>
      <rPr>
        <i/>
        <sz val="9"/>
        <color rgb="FFFF0000"/>
        <rFont val="Calibri"/>
        <family val="2"/>
        <scheme val="minor"/>
      </rPr>
      <t xml:space="preserve">per cui si richiede il servizio, </t>
    </r>
    <r>
      <rPr>
        <b/>
        <i/>
        <sz val="9"/>
        <color rgb="FFFF0000"/>
        <rFont val="Calibri"/>
        <family val="2"/>
        <scheme val="minor"/>
      </rPr>
      <t>le attività richieste,</t>
    </r>
    <r>
      <rPr>
        <i/>
        <sz val="9"/>
        <color rgb="FFFF0000"/>
        <rFont val="Calibri"/>
        <family val="2"/>
        <scheme val="minor"/>
      </rPr>
      <t xml:space="preserve"> </t>
    </r>
    <r>
      <rPr>
        <b/>
        <i/>
        <sz val="9"/>
        <color rgb="FFFF0000"/>
        <rFont val="Calibri"/>
        <family val="2"/>
        <scheme val="minor"/>
      </rPr>
      <t>le ore giornaliere richieste</t>
    </r>
    <r>
      <rPr>
        <i/>
        <sz val="9"/>
        <color rgb="FFFF0000"/>
        <rFont val="Calibri"/>
        <family val="2"/>
        <scheme val="minor"/>
      </rPr>
      <t xml:space="preserve">, </t>
    </r>
    <r>
      <rPr>
        <b/>
        <i/>
        <sz val="9"/>
        <color rgb="FFFF0000"/>
        <rFont val="Calibri"/>
        <family val="2"/>
        <scheme val="minor"/>
      </rPr>
      <t xml:space="preserve">l'orario richiesto </t>
    </r>
    <r>
      <rPr>
        <i/>
        <sz val="9"/>
        <color rgb="FFFF0000"/>
        <rFont val="Calibri"/>
        <family val="2"/>
        <scheme val="minor"/>
      </rPr>
      <t xml:space="preserve">e  </t>
    </r>
    <r>
      <rPr>
        <b/>
        <i/>
        <sz val="9"/>
        <color rgb="FFFF0000"/>
        <rFont val="Calibri"/>
        <family val="2"/>
        <scheme val="minor"/>
      </rPr>
      <t>i giorni della settimana di erogazione del servizio.</t>
    </r>
  </si>
  <si>
    <r>
      <rPr>
        <b/>
        <i/>
        <sz val="9"/>
        <color rgb="FFFF0000"/>
        <rFont val="Calibri"/>
        <family val="2"/>
        <scheme val="minor"/>
      </rPr>
      <t>NOTA:</t>
    </r>
    <r>
      <rPr>
        <i/>
        <sz val="9"/>
        <color rgb="FFFF0000"/>
        <rFont val="Calibri"/>
        <family val="2"/>
        <scheme val="minor"/>
      </rPr>
      <t xml:space="preserve"> L'Amministrazione dovrà indicare per i codici CER che intende includere nel servzio, </t>
    </r>
    <r>
      <rPr>
        <b/>
        <i/>
        <sz val="9"/>
        <color rgb="FFFF0000"/>
        <rFont val="Calibri"/>
        <family val="2"/>
        <scheme val="minor"/>
      </rPr>
      <t xml:space="preserve">l'immobile </t>
    </r>
    <r>
      <rPr>
        <i/>
        <sz val="9"/>
        <color rgb="FFFF0000"/>
        <rFont val="Calibri"/>
        <family val="2"/>
        <scheme val="minor"/>
      </rPr>
      <t xml:space="preserve">e i </t>
    </r>
    <r>
      <rPr>
        <b/>
        <i/>
        <sz val="9"/>
        <color rgb="FFFF0000"/>
        <rFont val="Calibri"/>
        <family val="2"/>
        <scheme val="minor"/>
      </rPr>
      <t xml:space="preserve">kg/anno </t>
    </r>
    <r>
      <rPr>
        <i/>
        <sz val="9"/>
        <color rgb="FFFF0000"/>
        <rFont val="Calibri"/>
        <family val="2"/>
        <scheme val="minor"/>
      </rPr>
      <t>da raccogliere e conferire a smaltimento.</t>
    </r>
  </si>
  <si>
    <r>
      <rPr>
        <b/>
        <i/>
        <sz val="9"/>
        <color rgb="FFFF0000"/>
        <rFont val="Calibri"/>
        <family val="2"/>
        <scheme val="minor"/>
      </rPr>
      <t>NOTA:</t>
    </r>
    <r>
      <rPr>
        <i/>
        <sz val="9"/>
        <color rgb="FFFF0000"/>
        <rFont val="Calibri"/>
        <family val="2"/>
        <scheme val="minor"/>
      </rPr>
      <t xml:space="preserve"> L'Amministrazione dovrà indicare per le sole attivitò che intende eseguire, </t>
    </r>
    <r>
      <rPr>
        <b/>
        <i/>
        <sz val="9"/>
        <color rgb="FFFF0000"/>
        <rFont val="Calibri"/>
        <family val="2"/>
        <scheme val="minor"/>
      </rPr>
      <t>l'immobile per cui si richiede il servizio e la superficie in mq/N° di pini da trattare.</t>
    </r>
  </si>
  <si>
    <t>MARTESNA</t>
  </si>
  <si>
    <t>Area 2 - spazi connettivi</t>
  </si>
  <si>
    <t>PARCO QUASIMODO</t>
  </si>
  <si>
    <t xml:space="preserve">PALAZZINE </t>
  </si>
  <si>
    <t>2 ORE AL MESE</t>
  </si>
  <si>
    <t>COMUNE DI VIMODRONE</t>
  </si>
  <si>
    <t>INDIRIZZO :  PALAZZINE VIA FIUME 18, 18B, 18C , VIA TRIESTE 6/A, VIA PIAVE 30</t>
  </si>
</sst>
</file>

<file path=xl/styles.xml><?xml version="1.0" encoding="utf-8"?>
<styleSheet xmlns="http://schemas.openxmlformats.org/spreadsheetml/2006/main">
  <numFmts count="1">
    <numFmt numFmtId="43" formatCode="_-* #,##0.00_-;\-* #,##0.00_-;_-* &quot;-&quot;??_-;_-@_-"/>
  </numFmts>
  <fonts count="31">
    <font>
      <sz val="11"/>
      <color theme="1"/>
      <name val="Calibri"/>
      <family val="2"/>
      <scheme val="minor"/>
    </font>
    <font>
      <b/>
      <i/>
      <sz val="11"/>
      <name val="Calibri"/>
      <family val="2"/>
      <scheme val="minor"/>
    </font>
    <font>
      <sz val="10"/>
      <name val="Calibri"/>
      <family val="2"/>
      <scheme val="minor"/>
    </font>
    <font>
      <i/>
      <sz val="9"/>
      <name val="Calibri"/>
      <family val="2"/>
      <scheme val="minor"/>
    </font>
    <font>
      <i/>
      <sz val="9"/>
      <color rgb="FFFF0000"/>
      <name val="Calibri"/>
      <family val="2"/>
      <scheme val="minor"/>
    </font>
    <font>
      <sz val="9"/>
      <color rgb="FF000000"/>
      <name val="Calibri"/>
      <family val="2"/>
    </font>
    <font>
      <sz val="9"/>
      <color theme="1"/>
      <name val="Calibri"/>
      <family val="2"/>
    </font>
    <font>
      <sz val="11"/>
      <name val="Calibri"/>
      <family val="2"/>
      <scheme val="minor"/>
    </font>
    <font>
      <b/>
      <i/>
      <sz val="9"/>
      <name val="Calibri"/>
      <family val="2"/>
      <scheme val="minor"/>
    </font>
    <font>
      <b/>
      <i/>
      <sz val="11"/>
      <color rgb="FFFF0000"/>
      <name val="Calibri"/>
      <family val="2"/>
      <scheme val="minor"/>
    </font>
    <font>
      <b/>
      <i/>
      <u/>
      <sz val="9"/>
      <color rgb="FFFF0000"/>
      <name val="Calibri"/>
      <family val="2"/>
      <scheme val="minor"/>
    </font>
    <font>
      <b/>
      <i/>
      <sz val="9"/>
      <color rgb="FFFF0000"/>
      <name val="Calibri"/>
      <family val="2"/>
      <scheme val="minor"/>
    </font>
    <font>
      <sz val="8"/>
      <color rgb="FFFF0000"/>
      <name val="Calibri"/>
      <family val="2"/>
      <scheme val="minor"/>
    </font>
    <font>
      <sz val="10"/>
      <color theme="1"/>
      <name val="Calibri"/>
      <family val="2"/>
    </font>
    <font>
      <sz val="9"/>
      <color rgb="FF000000"/>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i/>
      <sz val="11"/>
      <color theme="0"/>
      <name val="Calibri"/>
      <family val="2"/>
      <scheme val="minor"/>
    </font>
    <font>
      <i/>
      <sz val="11"/>
      <color theme="1"/>
      <name val="Calibri"/>
      <family val="2"/>
      <scheme val="minor"/>
    </font>
    <font>
      <b/>
      <i/>
      <sz val="11"/>
      <color theme="1"/>
      <name val="Calibri"/>
      <family val="2"/>
      <scheme val="minor"/>
    </font>
    <font>
      <i/>
      <sz val="9"/>
      <color theme="3"/>
      <name val="Calibri"/>
      <family val="2"/>
      <scheme val="minor"/>
    </font>
    <font>
      <sz val="9"/>
      <color theme="1"/>
      <name val="Calibri"/>
      <family val="2"/>
      <scheme val="minor"/>
    </font>
    <font>
      <b/>
      <i/>
      <sz val="10"/>
      <color theme="0"/>
      <name val="Calibri"/>
      <family val="2"/>
      <scheme val="minor"/>
    </font>
    <font>
      <b/>
      <i/>
      <sz val="9"/>
      <color theme="3"/>
      <name val="Calibri"/>
      <family val="2"/>
      <scheme val="minor"/>
    </font>
    <font>
      <b/>
      <i/>
      <u/>
      <sz val="11"/>
      <name val="Calibri"/>
      <family val="2"/>
      <scheme val="minor"/>
    </font>
    <font>
      <sz val="8"/>
      <color rgb="FFFF0000"/>
      <name val="Calibri"/>
      <family val="2"/>
    </font>
    <font>
      <sz val="11"/>
      <color theme="0" tint="-0.34998626667073579"/>
      <name val="Calibri"/>
      <family val="2"/>
      <scheme val="minor"/>
    </font>
    <font>
      <u/>
      <sz val="11"/>
      <name val="Calibri"/>
      <family val="2"/>
      <scheme val="minor"/>
    </font>
    <font>
      <vertAlign val="subscript"/>
      <sz val="11"/>
      <color theme="1"/>
      <name val="Calibri"/>
      <family val="2"/>
      <scheme val="minor"/>
    </font>
    <font>
      <strike/>
      <sz val="1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499984740745262"/>
        <bgColor indexed="64"/>
      </patternFill>
    </fill>
    <fill>
      <patternFill patternType="solid">
        <fgColor theme="9" tint="-0.249977111117893"/>
        <bgColor indexed="64"/>
      </patternFill>
    </fill>
    <fill>
      <patternFill patternType="solid">
        <fgColor theme="0"/>
        <bgColor indexed="64"/>
      </patternFill>
    </fill>
  </fills>
  <borders count="99">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dotted">
        <color indexed="64"/>
      </left>
      <right/>
      <top style="dotted">
        <color indexed="64"/>
      </top>
      <bottom style="dotted">
        <color indexed="64"/>
      </bottom>
      <diagonal/>
    </border>
    <border>
      <left style="dotted">
        <color theme="0" tint="-0.499984740745262"/>
      </left>
      <right style="dotted">
        <color theme="0" tint="-0.499984740745262"/>
      </right>
      <top style="dotted">
        <color theme="0" tint="-0.499984740745262"/>
      </top>
      <bottom style="dotted">
        <color theme="0" tint="-0.499984740745262"/>
      </bottom>
      <diagonal/>
    </border>
    <border>
      <left style="dotted">
        <color theme="0" tint="-0.499984740745262"/>
      </left>
      <right style="dotted">
        <color theme="0" tint="-0.499984740745262"/>
      </right>
      <top style="dotted">
        <color theme="0" tint="-0.499984740745262"/>
      </top>
      <bottom/>
      <diagonal/>
    </border>
    <border>
      <left/>
      <right/>
      <top style="dotted">
        <color indexed="64"/>
      </top>
      <bottom style="dotted">
        <color indexed="64"/>
      </bottom>
      <diagonal/>
    </border>
    <border>
      <left/>
      <right/>
      <top style="thin">
        <color indexed="64"/>
      </top>
      <bottom/>
      <diagonal/>
    </border>
    <border>
      <left style="double">
        <color auto="1"/>
      </left>
      <right/>
      <top/>
      <bottom style="dotted">
        <color theme="0" tint="-0.34998626667073579"/>
      </bottom>
      <diagonal/>
    </border>
    <border>
      <left style="double">
        <color auto="1"/>
      </left>
      <right/>
      <top style="dotted">
        <color theme="0" tint="-0.34998626667073579"/>
      </top>
      <bottom style="dotted">
        <color theme="0" tint="-0.34998626667073579"/>
      </bottom>
      <diagonal/>
    </border>
    <border>
      <left style="double">
        <color auto="1"/>
      </left>
      <right/>
      <top style="dotted">
        <color theme="0" tint="-0.34998626667073579"/>
      </top>
      <bottom style="double">
        <color auto="1"/>
      </bottom>
      <diagonal/>
    </border>
    <border>
      <left style="thin">
        <color auto="1"/>
      </left>
      <right style="thin">
        <color auto="1"/>
      </right>
      <top style="thin">
        <color auto="1"/>
      </top>
      <bottom style="dotted">
        <color theme="0" tint="-0.34998626667073579"/>
      </bottom>
      <diagonal/>
    </border>
    <border>
      <left style="thin">
        <color auto="1"/>
      </left>
      <right style="thin">
        <color auto="1"/>
      </right>
      <top style="dotted">
        <color theme="0" tint="-0.34998626667073579"/>
      </top>
      <bottom style="dotted">
        <color theme="0" tint="-0.34998626667073579"/>
      </bottom>
      <diagonal/>
    </border>
    <border>
      <left/>
      <right style="double">
        <color auto="1"/>
      </right>
      <top/>
      <bottom style="dotted">
        <color theme="0" tint="-0.34998626667073579"/>
      </bottom>
      <diagonal/>
    </border>
    <border>
      <left/>
      <right style="double">
        <color auto="1"/>
      </right>
      <top style="dotted">
        <color theme="0" tint="-0.34998626667073579"/>
      </top>
      <bottom style="dotted">
        <color theme="0" tint="-0.34998626667073579"/>
      </bottom>
      <diagonal/>
    </border>
    <border>
      <left/>
      <right style="double">
        <color auto="1"/>
      </right>
      <top style="dotted">
        <color theme="0" tint="-0.34998626667073579"/>
      </top>
      <bottom style="double">
        <color auto="1"/>
      </bottom>
      <diagonal/>
    </border>
    <border>
      <left style="thin">
        <color auto="1"/>
      </left>
      <right style="thin">
        <color auto="1"/>
      </right>
      <top/>
      <bottom style="dotted">
        <color theme="0" tint="-0.34998626667073579"/>
      </bottom>
      <diagonal/>
    </border>
    <border>
      <left style="thin">
        <color auto="1"/>
      </left>
      <right style="thin">
        <color auto="1"/>
      </right>
      <top style="dotted">
        <color theme="0" tint="-0.34998626667073579"/>
      </top>
      <bottom style="double">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theme="1"/>
      </left>
      <right/>
      <top style="double">
        <color theme="1"/>
      </top>
      <bottom/>
      <diagonal/>
    </border>
    <border>
      <left/>
      <right/>
      <top style="double">
        <color theme="1"/>
      </top>
      <bottom/>
      <diagonal/>
    </border>
    <border>
      <left/>
      <right style="double">
        <color theme="1"/>
      </right>
      <top style="double">
        <color theme="1"/>
      </top>
      <bottom/>
      <diagonal/>
    </border>
    <border>
      <left style="thin">
        <color auto="1"/>
      </left>
      <right style="double">
        <color auto="1"/>
      </right>
      <top style="thin">
        <color auto="1"/>
      </top>
      <bottom style="dotted">
        <color theme="0" tint="-0.34998626667073579"/>
      </bottom>
      <diagonal/>
    </border>
    <border>
      <left style="thin">
        <color auto="1"/>
      </left>
      <right style="double">
        <color auto="1"/>
      </right>
      <top style="dotted">
        <color theme="0" tint="-0.34998626667073579"/>
      </top>
      <bottom style="dotted">
        <color theme="0" tint="-0.34998626667073579"/>
      </bottom>
      <diagonal/>
    </border>
    <border>
      <left style="thin">
        <color auto="1"/>
      </left>
      <right style="double">
        <color auto="1"/>
      </right>
      <top style="dotted">
        <color theme="0" tint="-0.34998626667073579"/>
      </top>
      <bottom style="double">
        <color auto="1"/>
      </bottom>
      <diagonal/>
    </border>
    <border>
      <left style="double">
        <color theme="0"/>
      </left>
      <right style="double">
        <color theme="0"/>
      </right>
      <top style="double">
        <color theme="0"/>
      </top>
      <bottom style="double">
        <color theme="0"/>
      </bottom>
      <diagonal/>
    </border>
    <border>
      <left style="double">
        <color theme="1"/>
      </left>
      <right style="double">
        <color theme="0"/>
      </right>
      <top style="double">
        <color theme="0"/>
      </top>
      <bottom style="double">
        <color theme="0"/>
      </bottom>
      <diagonal/>
    </border>
    <border>
      <left style="double">
        <color theme="0"/>
      </left>
      <right style="double">
        <color theme="1"/>
      </right>
      <top style="double">
        <color theme="0"/>
      </top>
      <bottom style="double">
        <color theme="0"/>
      </bottom>
      <diagonal/>
    </border>
    <border>
      <left style="double">
        <color theme="1"/>
      </left>
      <right/>
      <top/>
      <bottom style="dotted">
        <color theme="0" tint="-0.34998626667073579"/>
      </bottom>
      <diagonal/>
    </border>
    <border>
      <left/>
      <right style="double">
        <color theme="1"/>
      </right>
      <top/>
      <bottom style="dotted">
        <color theme="0" tint="-0.34998626667073579"/>
      </bottom>
      <diagonal/>
    </border>
    <border>
      <left style="double">
        <color theme="1"/>
      </left>
      <right/>
      <top style="dotted">
        <color theme="0" tint="-0.34998626667073579"/>
      </top>
      <bottom style="dotted">
        <color theme="0" tint="-0.34998626667073579"/>
      </bottom>
      <diagonal/>
    </border>
    <border>
      <left/>
      <right style="double">
        <color theme="1"/>
      </right>
      <top style="dotted">
        <color theme="0" tint="-0.34998626667073579"/>
      </top>
      <bottom style="dotted">
        <color theme="0" tint="-0.34998626667073579"/>
      </bottom>
      <diagonal/>
    </border>
    <border>
      <left style="double">
        <color theme="1"/>
      </left>
      <right/>
      <top style="dotted">
        <color theme="0" tint="-0.34998626667073579"/>
      </top>
      <bottom style="double">
        <color theme="1"/>
      </bottom>
      <diagonal/>
    </border>
    <border>
      <left style="thin">
        <color auto="1"/>
      </left>
      <right style="thin">
        <color auto="1"/>
      </right>
      <top style="dotted">
        <color theme="0" tint="-0.34998626667073579"/>
      </top>
      <bottom style="double">
        <color theme="1"/>
      </bottom>
      <diagonal/>
    </border>
    <border>
      <left/>
      <right style="double">
        <color theme="1"/>
      </right>
      <top style="dotted">
        <color theme="0" tint="-0.34998626667073579"/>
      </top>
      <bottom style="double">
        <color theme="1"/>
      </bottom>
      <diagonal/>
    </border>
    <border>
      <left style="double">
        <color auto="1"/>
      </left>
      <right style="double">
        <color theme="0"/>
      </right>
      <top style="double">
        <color auto="1"/>
      </top>
      <bottom style="double">
        <color theme="0"/>
      </bottom>
      <diagonal/>
    </border>
    <border>
      <left style="double">
        <color theme="0"/>
      </left>
      <right style="double">
        <color theme="0"/>
      </right>
      <top style="double">
        <color auto="1"/>
      </top>
      <bottom style="double">
        <color theme="0"/>
      </bottom>
      <diagonal/>
    </border>
    <border>
      <left style="double">
        <color theme="0"/>
      </left>
      <right style="double">
        <color auto="1"/>
      </right>
      <top style="double">
        <color auto="1"/>
      </top>
      <bottom style="double">
        <color theme="0"/>
      </bottom>
      <diagonal/>
    </border>
    <border>
      <left style="double">
        <color auto="1"/>
      </left>
      <right/>
      <top style="double">
        <color auto="1"/>
      </top>
      <bottom style="double">
        <color theme="0"/>
      </bottom>
      <diagonal/>
    </border>
    <border>
      <left/>
      <right/>
      <top style="double">
        <color auto="1"/>
      </top>
      <bottom style="double">
        <color theme="0"/>
      </bottom>
      <diagonal/>
    </border>
    <border>
      <left/>
      <right style="double">
        <color auto="1"/>
      </right>
      <top style="double">
        <color auto="1"/>
      </top>
      <bottom style="double">
        <color theme="0"/>
      </bottom>
      <diagonal/>
    </border>
    <border>
      <left style="double">
        <color auto="1"/>
      </left>
      <right style="double">
        <color theme="0"/>
      </right>
      <top style="double">
        <color theme="0"/>
      </top>
      <bottom style="double">
        <color theme="0"/>
      </bottom>
      <diagonal/>
    </border>
    <border>
      <left style="double">
        <color theme="0"/>
      </left>
      <right style="double">
        <color auto="1"/>
      </right>
      <top style="double">
        <color theme="0"/>
      </top>
      <bottom style="double">
        <color theme="0"/>
      </bottom>
      <diagonal/>
    </border>
    <border>
      <left style="thin">
        <color indexed="64"/>
      </left>
      <right style="double">
        <color auto="1"/>
      </right>
      <top style="thin">
        <color indexed="64"/>
      </top>
      <bottom style="double">
        <color auto="1"/>
      </bottom>
      <diagonal/>
    </border>
    <border>
      <left style="double">
        <color auto="1"/>
      </left>
      <right style="dotted">
        <color theme="0" tint="-0.34998626667073579"/>
      </right>
      <top style="double">
        <color auto="1"/>
      </top>
      <bottom style="dotted">
        <color theme="0" tint="-0.34998626667073579"/>
      </bottom>
      <diagonal/>
    </border>
    <border>
      <left style="dotted">
        <color theme="0" tint="-0.34998626667073579"/>
      </left>
      <right style="dotted">
        <color theme="0" tint="-0.34998626667073579"/>
      </right>
      <top style="double">
        <color auto="1"/>
      </top>
      <bottom style="dotted">
        <color theme="0" tint="-0.34998626667073579"/>
      </bottom>
      <diagonal/>
    </border>
    <border>
      <left style="dotted">
        <color theme="0" tint="-0.34998626667073579"/>
      </left>
      <right style="double">
        <color auto="1"/>
      </right>
      <top style="double">
        <color auto="1"/>
      </top>
      <bottom style="dotted">
        <color theme="0" tint="-0.34998626667073579"/>
      </bottom>
      <diagonal/>
    </border>
    <border>
      <left style="double">
        <color auto="1"/>
      </left>
      <right style="thin">
        <color auto="1"/>
      </right>
      <top style="dotted">
        <color theme="0" tint="-0.34998626667073579"/>
      </top>
      <bottom style="dotted">
        <color theme="0" tint="-0.34998626667073579"/>
      </bottom>
      <diagonal/>
    </border>
    <border>
      <left style="double">
        <color auto="1"/>
      </left>
      <right style="thin">
        <color auto="1"/>
      </right>
      <top style="dotted">
        <color theme="0" tint="-0.34998626667073579"/>
      </top>
      <bottom style="double">
        <color auto="1"/>
      </bottom>
      <diagonal/>
    </border>
    <border>
      <left style="double">
        <color auto="1"/>
      </left>
      <right style="thin">
        <color auto="1"/>
      </right>
      <top/>
      <bottom style="dotted">
        <color theme="0" tint="-0.34998626667073579"/>
      </bottom>
      <diagonal/>
    </border>
    <border>
      <left/>
      <right/>
      <top/>
      <bottom style="dotted">
        <color theme="0" tint="-0.499984740745262"/>
      </bottom>
      <diagonal/>
    </border>
    <border>
      <left style="dotted">
        <color theme="0"/>
      </left>
      <right/>
      <top style="dotted">
        <color theme="0"/>
      </top>
      <bottom style="dotted">
        <color theme="0"/>
      </bottom>
      <diagonal/>
    </border>
    <border>
      <left/>
      <right/>
      <top style="dotted">
        <color theme="0"/>
      </top>
      <bottom style="dotted">
        <color theme="0"/>
      </bottom>
      <diagonal/>
    </border>
    <border>
      <left/>
      <right style="dotted">
        <color theme="0"/>
      </right>
      <top style="dotted">
        <color theme="0"/>
      </top>
      <bottom style="dotted">
        <color theme="0"/>
      </bottom>
      <diagonal/>
    </border>
    <border>
      <left style="dotted">
        <color theme="0" tint="-0.34998626667073579"/>
      </left>
      <right/>
      <top style="double">
        <color auto="1"/>
      </top>
      <bottom style="dotted">
        <color theme="0" tint="-0.34998626667073579"/>
      </bottom>
      <diagonal/>
    </border>
    <border>
      <left style="double">
        <color theme="0"/>
      </left>
      <right/>
      <top style="double">
        <color theme="0"/>
      </top>
      <bottom style="double">
        <color theme="0"/>
      </bottom>
      <diagonal/>
    </border>
    <border>
      <left style="thin">
        <color auto="1"/>
      </left>
      <right style="thin">
        <color auto="1"/>
      </right>
      <top style="double">
        <color theme="0"/>
      </top>
      <bottom/>
      <diagonal/>
    </border>
    <border>
      <left style="thin">
        <color auto="1"/>
      </left>
      <right style="thin">
        <color auto="1"/>
      </right>
      <top/>
      <bottom style="double">
        <color auto="1"/>
      </bottom>
      <diagonal/>
    </border>
    <border>
      <left style="thin">
        <color auto="1"/>
      </left>
      <right style="double">
        <color auto="1"/>
      </right>
      <top style="double">
        <color theme="0"/>
      </top>
      <bottom/>
      <diagonal/>
    </border>
    <border>
      <left style="thin">
        <color auto="1"/>
      </left>
      <right style="double">
        <color auto="1"/>
      </right>
      <top/>
      <bottom/>
      <diagonal/>
    </border>
    <border>
      <left style="thin">
        <color auto="1"/>
      </left>
      <right style="double">
        <color auto="1"/>
      </right>
      <top/>
      <bottom style="double">
        <color auto="1"/>
      </bottom>
      <diagonal/>
    </border>
    <border>
      <left style="dotted">
        <color theme="0" tint="-0.499984740745262"/>
      </left>
      <right/>
      <top style="dotted">
        <color theme="0"/>
      </top>
      <bottom style="dotted">
        <color theme="0" tint="-0.499984740745262"/>
      </bottom>
      <diagonal/>
    </border>
    <border>
      <left/>
      <right/>
      <top style="dotted">
        <color theme="0"/>
      </top>
      <bottom style="dotted">
        <color theme="0" tint="-0.499984740745262"/>
      </bottom>
      <diagonal/>
    </border>
    <border>
      <left/>
      <right style="dotted">
        <color theme="0" tint="-0.499984740745262"/>
      </right>
      <top style="dotted">
        <color theme="0"/>
      </top>
      <bottom style="dotted">
        <color theme="0" tint="-0.499984740745262"/>
      </bottom>
      <diagonal/>
    </border>
    <border>
      <left style="medium">
        <color indexed="64"/>
      </left>
      <right/>
      <top/>
      <bottom style="thin">
        <color indexed="64"/>
      </bottom>
      <diagonal/>
    </border>
    <border>
      <left/>
      <right style="medium">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s>
  <cellStyleXfs count="2">
    <xf numFmtId="0" fontId="0" fillId="0" borderId="0"/>
    <xf numFmtId="43" fontId="15" fillId="0" borderId="0" applyFont="0" applyFill="0" applyBorder="0" applyAlignment="0" applyProtection="0"/>
  </cellStyleXfs>
  <cellXfs count="191">
    <xf numFmtId="0" fontId="0" fillId="0" borderId="0" xfId="0"/>
    <xf numFmtId="0" fontId="0" fillId="0" borderId="0" xfId="0" applyProtection="1">
      <protection locked="0"/>
    </xf>
    <xf numFmtId="0" fontId="0" fillId="7" borderId="0" xfId="0" applyFill="1" applyProtection="1">
      <protection locked="0"/>
    </xf>
    <xf numFmtId="0" fontId="2" fillId="2" borderId="15"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left" vertical="center" wrapText="1"/>
      <protection locked="0"/>
    </xf>
    <xf numFmtId="0" fontId="2" fillId="0" borderId="9" xfId="0" applyFont="1" applyBorder="1" applyAlignment="1" applyProtection="1">
      <alignment vertical="center" wrapText="1"/>
      <protection locked="0"/>
    </xf>
    <xf numFmtId="0" fontId="3" fillId="0" borderId="4"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protection locked="0"/>
    </xf>
    <xf numFmtId="0" fontId="13" fillId="0" borderId="9" xfId="0" applyFont="1" applyBorder="1" applyAlignment="1" applyProtection="1">
      <alignment horizontal="justify" vertical="center" wrapText="1"/>
      <protection locked="0"/>
    </xf>
    <xf numFmtId="0" fontId="2" fillId="0" borderId="21" xfId="0" applyFont="1" applyBorder="1" applyAlignment="1" applyProtection="1">
      <alignment horizontal="center" vertical="center"/>
      <protection locked="0"/>
    </xf>
    <xf numFmtId="0" fontId="13" fillId="0" borderId="1" xfId="0" applyFont="1" applyBorder="1" applyAlignment="1" applyProtection="1">
      <alignment horizontal="justify" vertical="center" wrapText="1"/>
      <protection locked="0"/>
    </xf>
    <xf numFmtId="0" fontId="3" fillId="0" borderId="2"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protection locked="0"/>
    </xf>
    <xf numFmtId="0" fontId="0" fillId="0" borderId="0" xfId="0" applyFont="1" applyAlignment="1" applyProtection="1">
      <alignment vertical="center"/>
      <protection locked="0"/>
    </xf>
    <xf numFmtId="0" fontId="13" fillId="0" borderId="9" xfId="0" applyFont="1" applyBorder="1" applyAlignment="1" applyProtection="1">
      <alignment horizontal="justify" vertical="center" wrapText="1"/>
    </xf>
    <xf numFmtId="0" fontId="13" fillId="0" borderId="1" xfId="0" applyFont="1" applyBorder="1" applyAlignment="1" applyProtection="1">
      <alignment horizontal="justify" vertical="center" wrapText="1"/>
    </xf>
    <xf numFmtId="0" fontId="17" fillId="6" borderId="24" xfId="0" applyFont="1" applyFill="1" applyBorder="1" applyAlignment="1" applyProtection="1">
      <alignment horizontal="center" vertical="center"/>
      <protection locked="0"/>
    </xf>
    <xf numFmtId="0" fontId="7" fillId="0" borderId="25" xfId="0" applyFont="1" applyBorder="1" applyAlignment="1" applyProtection="1">
      <alignment vertical="center" wrapText="1"/>
      <protection locked="0"/>
    </xf>
    <xf numFmtId="0" fontId="0" fillId="0" borderId="25" xfId="0" applyFont="1" applyBorder="1" applyAlignment="1" applyProtection="1">
      <alignment horizontal="justify" vertical="center" wrapText="1"/>
      <protection locked="0"/>
    </xf>
    <xf numFmtId="0" fontId="0" fillId="0" borderId="26" xfId="0" applyFont="1" applyBorder="1" applyAlignment="1" applyProtection="1">
      <alignment horizontal="justify" vertical="center" wrapText="1"/>
      <protection locked="0"/>
    </xf>
    <xf numFmtId="43" fontId="17" fillId="6" borderId="27" xfId="0" applyNumberFormat="1" applyFont="1" applyFill="1" applyBorder="1" applyAlignment="1" applyProtection="1">
      <alignment horizontal="center" vertical="center"/>
      <protection locked="0"/>
    </xf>
    <xf numFmtId="43" fontId="17" fillId="6" borderId="25" xfId="0" applyNumberFormat="1" applyFont="1" applyFill="1" applyBorder="1" applyAlignment="1" applyProtection="1">
      <alignment horizontal="center" vertical="center"/>
      <protection locked="0"/>
    </xf>
    <xf numFmtId="43" fontId="19" fillId="0" borderId="25" xfId="1" applyNumberFormat="1" applyFont="1" applyBorder="1" applyAlignment="1" applyProtection="1">
      <alignment horizontal="center" vertical="center"/>
      <protection locked="0"/>
    </xf>
    <xf numFmtId="43" fontId="20" fillId="6" borderId="25" xfId="1" applyNumberFormat="1" applyFont="1" applyFill="1" applyBorder="1" applyAlignment="1" applyProtection="1">
      <alignment horizontal="center" vertical="center"/>
      <protection locked="0"/>
    </xf>
    <xf numFmtId="43" fontId="19" fillId="0" borderId="26" xfId="1" applyNumberFormat="1" applyFont="1" applyBorder="1" applyAlignment="1" applyProtection="1">
      <alignment horizontal="center" vertical="center"/>
      <protection locked="0"/>
    </xf>
    <xf numFmtId="0" fontId="5" fillId="0" borderId="30" xfId="0" applyFont="1" applyBorder="1" applyAlignment="1" applyProtection="1">
      <alignment horizontal="justify" vertical="center" wrapText="1"/>
      <protection locked="0"/>
    </xf>
    <xf numFmtId="0" fontId="0" fillId="0" borderId="32" xfId="0" applyBorder="1" applyProtection="1">
      <protection locked="0"/>
    </xf>
    <xf numFmtId="0" fontId="0" fillId="0" borderId="33" xfId="0" applyBorder="1" applyProtection="1">
      <protection locked="0"/>
    </xf>
    <xf numFmtId="0" fontId="12" fillId="0" borderId="33" xfId="0" applyFont="1" applyBorder="1" applyAlignment="1" applyProtection="1">
      <alignment horizontal="center" vertical="center"/>
      <protection locked="0"/>
    </xf>
    <xf numFmtId="0" fontId="0" fillId="0" borderId="34" xfId="0" applyBorder="1" applyProtection="1">
      <protection locked="0"/>
    </xf>
    <xf numFmtId="0" fontId="0" fillId="0" borderId="35" xfId="0" applyBorder="1" applyProtection="1">
      <protection locked="0"/>
    </xf>
    <xf numFmtId="0" fontId="0" fillId="0" borderId="36" xfId="0" applyBorder="1" applyProtection="1">
      <protection locked="0"/>
    </xf>
    <xf numFmtId="0" fontId="12" fillId="0" borderId="33" xfId="0" applyFont="1" applyBorder="1" applyAlignment="1" applyProtection="1">
      <alignment horizontal="center" vertical="center" wrapText="1"/>
      <protection locked="0"/>
    </xf>
    <xf numFmtId="0" fontId="0" fillId="0" borderId="37" xfId="0" applyBorder="1" applyProtection="1">
      <protection locked="0"/>
    </xf>
    <xf numFmtId="0" fontId="0" fillId="0" borderId="38" xfId="0" applyBorder="1" applyProtection="1">
      <protection locked="0"/>
    </xf>
    <xf numFmtId="0" fontId="14" fillId="0" borderId="29" xfId="0" applyFont="1" applyBorder="1" applyAlignment="1" applyProtection="1">
      <alignment wrapText="1"/>
      <protection locked="0"/>
    </xf>
    <xf numFmtId="0" fontId="14" fillId="0" borderId="30" xfId="0" applyFont="1" applyBorder="1" applyAlignment="1" applyProtection="1">
      <alignment wrapText="1"/>
      <protection locked="0"/>
    </xf>
    <xf numFmtId="0" fontId="14" fillId="0" borderId="31" xfId="0" applyFont="1" applyBorder="1" applyAlignment="1" applyProtection="1">
      <alignment wrapText="1"/>
      <protection locked="0"/>
    </xf>
    <xf numFmtId="0" fontId="4" fillId="0" borderId="0" xfId="0" applyFont="1" applyFill="1" applyBorder="1" applyAlignment="1" applyProtection="1">
      <alignment horizontal="center" vertical="center" wrapText="1"/>
      <protection locked="0"/>
    </xf>
    <xf numFmtId="0" fontId="0" fillId="0" borderId="0" xfId="0" applyBorder="1"/>
    <xf numFmtId="0" fontId="5" fillId="0" borderId="32" xfId="0" applyFont="1" applyBorder="1" applyAlignment="1" applyProtection="1">
      <alignment horizontal="justify" vertical="center" wrapText="1"/>
      <protection locked="0"/>
    </xf>
    <xf numFmtId="0" fontId="5" fillId="0" borderId="33" xfId="0" applyFont="1" applyBorder="1" applyAlignment="1" applyProtection="1">
      <alignment horizontal="justify" vertical="center" wrapText="1"/>
      <protection locked="0"/>
    </xf>
    <xf numFmtId="0" fontId="5" fillId="0" borderId="49" xfId="0" applyFont="1" applyBorder="1" applyAlignment="1" applyProtection="1">
      <alignment horizontal="justify" vertical="center" wrapText="1"/>
      <protection locked="0"/>
    </xf>
    <xf numFmtId="0" fontId="5" fillId="0" borderId="50" xfId="0" applyFont="1" applyBorder="1" applyAlignment="1" applyProtection="1">
      <alignment horizontal="justify" vertical="center" wrapText="1"/>
      <protection locked="0"/>
    </xf>
    <xf numFmtId="0" fontId="5" fillId="0" borderId="31" xfId="0" applyFont="1" applyBorder="1" applyAlignment="1" applyProtection="1">
      <alignment horizontal="justify" vertical="center" wrapText="1"/>
      <protection locked="0"/>
    </xf>
    <xf numFmtId="0" fontId="5" fillId="0" borderId="38" xfId="0" applyFont="1" applyBorder="1" applyAlignment="1" applyProtection="1">
      <alignment horizontal="justify" vertical="center" wrapText="1"/>
      <protection locked="0"/>
    </xf>
    <xf numFmtId="0" fontId="5" fillId="0" borderId="51" xfId="0" applyFont="1" applyBorder="1" applyAlignment="1" applyProtection="1">
      <alignment horizontal="justify" vertical="center" wrapText="1"/>
      <protection locked="0"/>
    </xf>
    <xf numFmtId="0" fontId="18" fillId="4" borderId="52" xfId="0" applyFont="1" applyFill="1" applyBorder="1" applyAlignment="1" applyProtection="1">
      <alignment horizontal="center" vertical="center" wrapText="1"/>
      <protection locked="0"/>
    </xf>
    <xf numFmtId="0" fontId="18" fillId="4" borderId="53" xfId="0" applyFont="1" applyFill="1" applyBorder="1" applyAlignment="1" applyProtection="1">
      <alignment horizontal="center" vertical="center" wrapText="1"/>
      <protection locked="0"/>
    </xf>
    <xf numFmtId="0" fontId="18" fillId="4" borderId="54" xfId="0" applyFont="1" applyFill="1" applyBorder="1" applyAlignment="1" applyProtection="1">
      <alignment horizontal="center" vertical="center" wrapText="1"/>
      <protection locked="0"/>
    </xf>
    <xf numFmtId="0" fontId="5" fillId="0" borderId="55" xfId="0" applyFont="1" applyBorder="1" applyAlignment="1" applyProtection="1">
      <alignment horizontal="justify" vertical="center" wrapText="1"/>
      <protection locked="0"/>
    </xf>
    <xf numFmtId="0" fontId="0" fillId="0" borderId="56" xfId="0" applyBorder="1" applyProtection="1">
      <protection locked="0"/>
    </xf>
    <xf numFmtId="0" fontId="5" fillId="0" borderId="57" xfId="0" applyFont="1" applyBorder="1" applyAlignment="1" applyProtection="1">
      <alignment horizontal="justify" vertical="center" wrapText="1"/>
      <protection locked="0"/>
    </xf>
    <xf numFmtId="0" fontId="0" fillId="0" borderId="58" xfId="0" applyBorder="1" applyProtection="1">
      <protection locked="0"/>
    </xf>
    <xf numFmtId="0" fontId="22" fillId="0" borderId="57" xfId="0" applyFont="1" applyBorder="1" applyAlignment="1" applyProtection="1">
      <alignment horizontal="justify" vertical="center" wrapText="1"/>
      <protection locked="0"/>
    </xf>
    <xf numFmtId="0" fontId="5" fillId="0" borderId="57" xfId="0" applyFont="1" applyBorder="1" applyAlignment="1" applyProtection="1">
      <alignment horizontal="left" vertical="center" wrapText="1"/>
      <protection locked="0"/>
    </xf>
    <xf numFmtId="0" fontId="12" fillId="0" borderId="58" xfId="0" applyFont="1" applyBorder="1" applyAlignment="1" applyProtection="1">
      <alignment horizontal="center" vertical="center"/>
      <protection locked="0"/>
    </xf>
    <xf numFmtId="0" fontId="6" fillId="0" borderId="57" xfId="0" applyFont="1" applyBorder="1" applyAlignment="1" applyProtection="1">
      <alignment horizontal="justify" vertical="center" wrapText="1"/>
      <protection locked="0"/>
    </xf>
    <xf numFmtId="0" fontId="14" fillId="0" borderId="57" xfId="0" applyFont="1" applyBorder="1" applyProtection="1">
      <protection locked="0"/>
    </xf>
    <xf numFmtId="0" fontId="14" fillId="0" borderId="59" xfId="0" applyFont="1" applyBorder="1" applyProtection="1">
      <protection locked="0"/>
    </xf>
    <xf numFmtId="0" fontId="0" fillId="0" borderId="60" xfId="0" applyBorder="1" applyProtection="1">
      <protection locked="0"/>
    </xf>
    <xf numFmtId="0" fontId="0" fillId="0" borderId="61" xfId="0" applyBorder="1" applyProtection="1">
      <protection locked="0"/>
    </xf>
    <xf numFmtId="0" fontId="18" fillId="4" borderId="62" xfId="0" applyFont="1" applyFill="1" applyBorder="1" applyAlignment="1" applyProtection="1">
      <alignment horizontal="center" vertical="center" wrapText="1"/>
      <protection locked="0"/>
    </xf>
    <xf numFmtId="0" fontId="18" fillId="4" borderId="63" xfId="0" applyFont="1" applyFill="1" applyBorder="1" applyAlignment="1" applyProtection="1">
      <alignment horizontal="center" vertical="center" wrapText="1"/>
      <protection locked="0"/>
    </xf>
    <xf numFmtId="0" fontId="18" fillId="4" borderId="64" xfId="0" applyFont="1" applyFill="1" applyBorder="1" applyAlignment="1" applyProtection="1">
      <alignment horizontal="center" vertical="center" wrapText="1"/>
      <protection locked="0"/>
    </xf>
    <xf numFmtId="0" fontId="26" fillId="0" borderId="38" xfId="0" applyFont="1" applyBorder="1" applyAlignment="1" applyProtection="1">
      <alignment horizontal="center" vertical="center" wrapText="1"/>
      <protection locked="0"/>
    </xf>
    <xf numFmtId="0" fontId="26" fillId="0" borderId="51" xfId="0" applyFont="1" applyBorder="1" applyAlignment="1" applyProtection="1">
      <alignment horizontal="center" vertical="center" wrapText="1"/>
      <protection locked="0"/>
    </xf>
    <xf numFmtId="0" fontId="18" fillId="4" borderId="68" xfId="0" applyFont="1" applyFill="1" applyBorder="1" applyAlignment="1" applyProtection="1">
      <alignment horizontal="center" vertical="center" wrapText="1"/>
      <protection locked="0"/>
    </xf>
    <xf numFmtId="0" fontId="18" fillId="4" borderId="69" xfId="0" applyFont="1" applyFill="1" applyBorder="1" applyAlignment="1" applyProtection="1">
      <alignment horizontal="center" vertical="center" wrapText="1"/>
      <protection locked="0"/>
    </xf>
    <xf numFmtId="0" fontId="25" fillId="0" borderId="0" xfId="0" applyFont="1" applyFill="1" applyBorder="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6" fillId="0" borderId="33" xfId="0" applyFont="1" applyBorder="1" applyAlignment="1">
      <alignment horizontal="justify" vertical="center" wrapText="1"/>
    </xf>
    <xf numFmtId="0" fontId="0" fillId="0" borderId="35" xfId="0" applyBorder="1"/>
    <xf numFmtId="0" fontId="0" fillId="0" borderId="36" xfId="0" applyBorder="1"/>
    <xf numFmtId="0" fontId="0" fillId="0" borderId="33" xfId="0" applyBorder="1"/>
    <xf numFmtId="0" fontId="6" fillId="0" borderId="38" xfId="0" applyFont="1" applyBorder="1" applyAlignment="1">
      <alignment horizontal="justify" vertical="center" wrapText="1"/>
    </xf>
    <xf numFmtId="0" fontId="0" fillId="0" borderId="38" xfId="0" applyBorder="1"/>
    <xf numFmtId="0" fontId="6" fillId="0" borderId="37" xfId="0" applyFont="1" applyBorder="1" applyAlignment="1">
      <alignment horizontal="left" vertical="center" wrapText="1"/>
    </xf>
    <xf numFmtId="0" fontId="0" fillId="0" borderId="37" xfId="0" applyBorder="1"/>
    <xf numFmtId="0" fontId="0" fillId="0" borderId="34" xfId="0" applyBorder="1"/>
    <xf numFmtId="49" fontId="0" fillId="0" borderId="0" xfId="0" applyNumberFormat="1" applyBorder="1" applyAlignment="1">
      <alignment horizontal="left"/>
    </xf>
    <xf numFmtId="49" fontId="4" fillId="0" borderId="0" xfId="0" applyNumberFormat="1" applyFont="1" applyFill="1" applyBorder="1" applyAlignment="1" applyProtection="1">
      <alignment horizontal="left" vertical="center" wrapText="1"/>
      <protection locked="0"/>
    </xf>
    <xf numFmtId="49" fontId="18" fillId="4" borderId="68" xfId="0" applyNumberFormat="1" applyFont="1" applyFill="1" applyBorder="1" applyAlignment="1" applyProtection="1">
      <alignment horizontal="left" vertical="center" wrapText="1"/>
      <protection locked="0"/>
    </xf>
    <xf numFmtId="49" fontId="6" fillId="0" borderId="76" xfId="0" applyNumberFormat="1" applyFont="1" applyBorder="1" applyAlignment="1">
      <alignment horizontal="left" vertical="center" wrapText="1"/>
    </xf>
    <xf numFmtId="49" fontId="6" fillId="0" borderId="74" xfId="0" applyNumberFormat="1" applyFont="1" applyBorder="1" applyAlignment="1">
      <alignment horizontal="left" vertical="center" wrapText="1"/>
    </xf>
    <xf numFmtId="49" fontId="6" fillId="0" borderId="75" xfId="0" applyNumberFormat="1" applyFont="1" applyBorder="1" applyAlignment="1">
      <alignment horizontal="left" vertical="center" wrapText="1"/>
    </xf>
    <xf numFmtId="49" fontId="0" fillId="0" borderId="0" xfId="0" applyNumberFormat="1" applyAlignment="1">
      <alignment horizontal="left"/>
    </xf>
    <xf numFmtId="49" fontId="22" fillId="0" borderId="0" xfId="0" applyNumberFormat="1" applyFont="1" applyAlignment="1">
      <alignment horizontal="left"/>
    </xf>
    <xf numFmtId="0" fontId="22" fillId="0" borderId="0" xfId="0" applyFont="1"/>
    <xf numFmtId="0" fontId="27" fillId="7" borderId="0" xfId="0" applyFont="1" applyFill="1" applyProtection="1">
      <protection locked="0"/>
    </xf>
    <xf numFmtId="43" fontId="17" fillId="3" borderId="25" xfId="1" applyNumberFormat="1" applyFont="1" applyFill="1" applyBorder="1" applyAlignment="1" applyProtection="1">
      <alignment horizontal="center" vertical="center"/>
      <protection locked="0"/>
    </xf>
    <xf numFmtId="43" fontId="17" fillId="3" borderId="26" xfId="1" applyNumberFormat="1" applyFont="1" applyFill="1" applyBorder="1" applyAlignment="1" applyProtection="1">
      <alignment horizontal="center" vertical="center"/>
      <protection locked="0"/>
    </xf>
    <xf numFmtId="0" fontId="17" fillId="2" borderId="25"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wrapText="1"/>
      <protection locked="0"/>
    </xf>
    <xf numFmtId="0" fontId="18" fillId="4" borderId="82" xfId="0" applyFont="1" applyFill="1" applyBorder="1" applyAlignment="1" applyProtection="1">
      <alignment horizontal="center" vertical="center" wrapText="1"/>
      <protection locked="0"/>
    </xf>
    <xf numFmtId="0" fontId="12" fillId="0" borderId="33" xfId="0" applyFont="1" applyBorder="1" applyAlignment="1">
      <alignment horizontal="center" vertical="center"/>
    </xf>
    <xf numFmtId="0" fontId="26" fillId="0" borderId="49" xfId="0" applyFont="1" applyBorder="1" applyAlignment="1" applyProtection="1">
      <alignment horizontal="center" vertical="center" wrapText="1"/>
      <protection locked="0"/>
    </xf>
    <xf numFmtId="0" fontId="26" fillId="0" borderId="50" xfId="0" applyFont="1" applyBorder="1" applyAlignment="1" applyProtection="1">
      <alignment horizontal="center" vertical="center" wrapText="1"/>
      <protection locked="0"/>
    </xf>
    <xf numFmtId="0" fontId="26" fillId="0" borderId="70" xfId="0" applyFont="1" applyBorder="1" applyAlignment="1" applyProtection="1">
      <alignment horizontal="center" vertical="center" wrapText="1"/>
      <protection locked="0"/>
    </xf>
    <xf numFmtId="0" fontId="26" fillId="0" borderId="33" xfId="0" applyFont="1" applyBorder="1" applyAlignment="1" applyProtection="1">
      <alignment horizontal="center" vertical="center" wrapText="1"/>
      <protection locked="0"/>
    </xf>
    <xf numFmtId="0" fontId="12" fillId="0" borderId="35" xfId="0" applyFont="1" applyBorder="1" applyAlignment="1">
      <alignment horizontal="center" vertical="center"/>
    </xf>
    <xf numFmtId="0" fontId="16" fillId="4" borderId="25" xfId="0" applyFont="1" applyFill="1" applyBorder="1" applyAlignment="1" applyProtection="1">
      <alignment horizontal="justify" vertical="center" wrapText="1"/>
      <protection locked="0"/>
    </xf>
    <xf numFmtId="0" fontId="2" fillId="8" borderId="9" xfId="0" applyFont="1" applyFill="1" applyBorder="1" applyAlignment="1" applyProtection="1">
      <alignment vertical="center" wrapText="1"/>
    </xf>
    <xf numFmtId="0" fontId="3" fillId="8" borderId="4" xfId="0" applyFont="1" applyFill="1" applyBorder="1" applyAlignment="1" applyProtection="1">
      <alignment horizontal="center" vertical="center" wrapText="1"/>
      <protection locked="0"/>
    </xf>
    <xf numFmtId="0" fontId="2" fillId="8" borderId="7" xfId="0" applyFont="1" applyFill="1" applyBorder="1" applyAlignment="1" applyProtection="1">
      <alignment horizontal="center" vertical="center"/>
      <protection locked="0"/>
    </xf>
    <xf numFmtId="0" fontId="27" fillId="8" borderId="0" xfId="0" applyFont="1" applyFill="1" applyProtection="1">
      <protection locked="0"/>
    </xf>
    <xf numFmtId="0" fontId="2" fillId="8" borderId="9" xfId="0" applyFont="1" applyFill="1" applyBorder="1" applyAlignment="1" applyProtection="1">
      <alignment vertical="center" wrapText="1"/>
      <protection locked="0"/>
    </xf>
    <xf numFmtId="0" fontId="27" fillId="10" borderId="0" xfId="0" applyFont="1" applyFill="1" applyProtection="1">
      <protection locked="0"/>
    </xf>
    <xf numFmtId="0" fontId="2" fillId="11" borderId="9" xfId="0" applyFont="1" applyFill="1" applyBorder="1" applyAlignment="1" applyProtection="1">
      <alignment vertical="center" wrapText="1"/>
    </xf>
    <xf numFmtId="0" fontId="3" fillId="11" borderId="4" xfId="0" applyFont="1" applyFill="1" applyBorder="1" applyAlignment="1" applyProtection="1">
      <alignment horizontal="center" vertical="center" wrapText="1"/>
      <protection locked="0"/>
    </xf>
    <xf numFmtId="0" fontId="2" fillId="11" borderId="7" xfId="0" applyFont="1" applyFill="1" applyBorder="1" applyAlignment="1" applyProtection="1">
      <alignment horizontal="center" vertical="center"/>
      <protection locked="0"/>
    </xf>
    <xf numFmtId="0" fontId="27" fillId="11" borderId="0" xfId="0" applyFont="1" applyFill="1" applyProtection="1">
      <protection locked="0"/>
    </xf>
    <xf numFmtId="0" fontId="13" fillId="11" borderId="9" xfId="0" applyFont="1" applyFill="1" applyBorder="1" applyAlignment="1" applyProtection="1">
      <alignment horizontal="justify" vertical="center" wrapText="1"/>
    </xf>
    <xf numFmtId="0" fontId="2" fillId="11" borderId="21" xfId="0" applyFont="1" applyFill="1" applyBorder="1" applyAlignment="1" applyProtection="1">
      <alignment horizontal="center" vertical="center"/>
      <protection locked="0"/>
    </xf>
    <xf numFmtId="0" fontId="2" fillId="11" borderId="9" xfId="0" applyFont="1" applyFill="1" applyBorder="1" applyAlignment="1" applyProtection="1">
      <alignment vertical="center" wrapText="1"/>
      <protection locked="0"/>
    </xf>
    <xf numFmtId="0" fontId="2" fillId="11" borderId="13" xfId="0" applyFont="1" applyFill="1" applyBorder="1" applyAlignment="1" applyProtection="1">
      <alignment horizontal="center" vertical="center"/>
      <protection locked="0"/>
    </xf>
    <xf numFmtId="0" fontId="13" fillId="8" borderId="9" xfId="0" applyFont="1" applyFill="1" applyBorder="1" applyAlignment="1" applyProtection="1">
      <alignment horizontal="justify" vertical="center" wrapText="1"/>
    </xf>
    <xf numFmtId="0" fontId="2" fillId="8" borderId="21" xfId="0" applyFont="1" applyFill="1" applyBorder="1" applyAlignment="1" applyProtection="1">
      <alignment horizontal="center" vertical="center"/>
      <protection locked="0"/>
    </xf>
    <xf numFmtId="0" fontId="30" fillId="11" borderId="7" xfId="0" applyFont="1" applyFill="1" applyBorder="1" applyAlignment="1" applyProtection="1">
      <alignment horizontal="center" vertical="center"/>
      <protection locked="0"/>
    </xf>
    <xf numFmtId="0" fontId="5" fillId="8" borderId="30" xfId="0" applyFont="1" applyFill="1" applyBorder="1" applyAlignment="1" applyProtection="1">
      <alignment horizontal="justify" vertical="center" wrapText="1"/>
      <protection locked="0"/>
    </xf>
    <xf numFmtId="0" fontId="5" fillId="8" borderId="33" xfId="0" applyFont="1" applyFill="1" applyBorder="1" applyAlignment="1" applyProtection="1">
      <alignment horizontal="justify" vertical="center" wrapText="1"/>
      <protection locked="0"/>
    </xf>
    <xf numFmtId="0" fontId="9" fillId="3" borderId="96" xfId="0" applyFont="1" applyFill="1" applyBorder="1" applyAlignment="1" applyProtection="1">
      <alignment horizontal="center" vertical="center" wrapText="1"/>
      <protection locked="0"/>
    </xf>
    <xf numFmtId="0" fontId="9" fillId="3" borderId="97" xfId="0" applyFont="1" applyFill="1" applyBorder="1" applyAlignment="1" applyProtection="1">
      <alignment horizontal="center" vertical="center" wrapText="1"/>
      <protection locked="0"/>
    </xf>
    <xf numFmtId="0" fontId="9" fillId="3" borderId="98" xfId="0" applyFont="1" applyFill="1" applyBorder="1" applyAlignment="1" applyProtection="1">
      <alignment horizontal="center" vertical="center" wrapText="1"/>
      <protection locked="0"/>
    </xf>
    <xf numFmtId="0" fontId="18" fillId="4" borderId="93" xfId="0" applyFont="1" applyFill="1" applyBorder="1" applyAlignment="1" applyProtection="1">
      <alignment horizontal="center" vertical="center" wrapText="1"/>
      <protection locked="0"/>
    </xf>
    <xf numFmtId="0" fontId="18" fillId="4" borderId="94" xfId="0" applyFont="1" applyFill="1" applyBorder="1" applyAlignment="1" applyProtection="1">
      <alignment horizontal="center" vertical="center" wrapText="1"/>
      <protection locked="0"/>
    </xf>
    <xf numFmtId="0" fontId="18" fillId="4" borderId="95"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9"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left"/>
      <protection locked="0"/>
    </xf>
    <xf numFmtId="0" fontId="2" fillId="2" borderId="17" xfId="0" applyFont="1" applyFill="1" applyBorder="1" applyAlignment="1" applyProtection="1">
      <alignment horizontal="left"/>
      <protection locked="0"/>
    </xf>
    <xf numFmtId="0" fontId="2" fillId="0" borderId="91" xfId="0" applyFont="1" applyBorder="1" applyAlignment="1" applyProtection="1">
      <alignment horizontal="center" vertical="center"/>
      <protection locked="0"/>
    </xf>
    <xf numFmtId="0" fontId="2" fillId="0" borderId="42" xfId="0" applyFont="1" applyBorder="1" applyAlignment="1" applyProtection="1">
      <alignment horizontal="center" vertical="center"/>
      <protection locked="0"/>
    </xf>
    <xf numFmtId="0" fontId="2" fillId="0" borderId="41" xfId="0" applyFont="1" applyBorder="1" applyAlignment="1" applyProtection="1">
      <alignment horizontal="left"/>
      <protection locked="0"/>
    </xf>
    <xf numFmtId="0" fontId="2" fillId="0" borderId="6" xfId="0" applyFont="1" applyBorder="1" applyAlignment="1" applyProtection="1">
      <alignment horizontal="left"/>
      <protection locked="0"/>
    </xf>
    <xf numFmtId="0" fontId="2" fillId="0" borderId="92" xfId="0" applyFont="1" applyBorder="1" applyAlignment="1" applyProtection="1">
      <alignment horizontal="left"/>
      <protection locked="0"/>
    </xf>
    <xf numFmtId="0" fontId="0" fillId="0" borderId="11"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2" fillId="0" borderId="11"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18" fillId="9" borderId="88" xfId="0" applyFont="1" applyFill="1" applyBorder="1" applyAlignment="1" applyProtection="1">
      <alignment horizontal="center" vertical="center" wrapText="1"/>
      <protection locked="0"/>
    </xf>
    <xf numFmtId="0" fontId="18" fillId="9" borderId="89" xfId="0" applyFont="1" applyFill="1" applyBorder="1" applyAlignment="1" applyProtection="1">
      <alignment horizontal="center" vertical="center" wrapText="1"/>
      <protection locked="0"/>
    </xf>
    <xf numFmtId="0" fontId="18" fillId="9" borderId="90" xfId="0" applyFont="1" applyFill="1" applyBorder="1" applyAlignment="1" applyProtection="1">
      <alignment horizontal="center" vertical="center" wrapText="1"/>
      <protection locked="0"/>
    </xf>
    <xf numFmtId="0" fontId="16" fillId="4" borderId="78" xfId="0" applyFont="1" applyFill="1" applyBorder="1" applyAlignment="1" applyProtection="1">
      <alignment horizontal="center" vertical="center"/>
      <protection locked="0"/>
    </xf>
    <xf numFmtId="0" fontId="16" fillId="4" borderId="79" xfId="0" applyFont="1" applyFill="1" applyBorder="1" applyAlignment="1" applyProtection="1">
      <alignment horizontal="center" vertical="center"/>
      <protection locked="0"/>
    </xf>
    <xf numFmtId="0" fontId="16" fillId="4" borderId="80" xfId="0" applyFont="1" applyFill="1" applyBorder="1" applyAlignment="1" applyProtection="1">
      <alignment horizontal="center" vertical="center"/>
      <protection locked="0"/>
    </xf>
    <xf numFmtId="0" fontId="17" fillId="5" borderId="0" xfId="0" applyFont="1" applyFill="1" applyBorder="1" applyAlignment="1" applyProtection="1">
      <alignment horizontal="center" vertical="center"/>
      <protection locked="0"/>
    </xf>
    <xf numFmtId="0" fontId="17" fillId="5" borderId="77" xfId="0" applyFont="1" applyFill="1" applyBorder="1" applyAlignment="1" applyProtection="1">
      <alignment horizontal="center" vertical="center"/>
      <protection locked="0"/>
    </xf>
    <xf numFmtId="0" fontId="18" fillId="9" borderId="0" xfId="0" applyFont="1" applyFill="1" applyBorder="1" applyAlignment="1" applyProtection="1">
      <alignment horizontal="center" vertical="center" wrapText="1"/>
      <protection locked="0"/>
    </xf>
    <xf numFmtId="0" fontId="18" fillId="9" borderId="77" xfId="0" applyFont="1" applyFill="1" applyBorder="1" applyAlignment="1" applyProtection="1">
      <alignment horizontal="center" vertical="center" wrapText="1"/>
      <protection locked="0"/>
    </xf>
    <xf numFmtId="0" fontId="1" fillId="2" borderId="46" xfId="0" applyFont="1" applyFill="1" applyBorder="1" applyAlignment="1" applyProtection="1">
      <alignment horizontal="center" vertical="center" wrapText="1"/>
      <protection locked="0"/>
    </xf>
    <xf numFmtId="0" fontId="1" fillId="2" borderId="47" xfId="0" applyFont="1" applyFill="1" applyBorder="1" applyAlignment="1" applyProtection="1">
      <alignment horizontal="center" vertical="center" wrapText="1"/>
      <protection locked="0"/>
    </xf>
    <xf numFmtId="0" fontId="1" fillId="2" borderId="48" xfId="0" applyFont="1" applyFill="1" applyBorder="1" applyAlignment="1" applyProtection="1">
      <alignment horizontal="center" vertical="center" wrapText="1"/>
      <protection locked="0"/>
    </xf>
    <xf numFmtId="0" fontId="0" fillId="0" borderId="0" xfId="0" applyFill="1" applyAlignment="1" applyProtection="1">
      <alignment horizontal="center"/>
      <protection locked="0"/>
    </xf>
    <xf numFmtId="0" fontId="0" fillId="8" borderId="43" xfId="0" applyFill="1" applyBorder="1" applyAlignment="1" applyProtection="1">
      <alignment horizontal="center" vertical="center" textRotation="90"/>
      <protection locked="0"/>
    </xf>
    <xf numFmtId="0" fontId="0" fillId="8" borderId="44" xfId="0" applyFill="1" applyBorder="1" applyAlignment="1" applyProtection="1">
      <alignment horizontal="center" vertical="center" textRotation="90"/>
      <protection locked="0"/>
    </xf>
    <xf numFmtId="0" fontId="0" fillId="8" borderId="45" xfId="0" applyFill="1" applyBorder="1" applyAlignment="1" applyProtection="1">
      <alignment horizontal="center" vertical="center" textRotation="90"/>
      <protection locked="0"/>
    </xf>
    <xf numFmtId="0" fontId="25" fillId="0" borderId="28" xfId="0" applyFont="1" applyFill="1" applyBorder="1" applyAlignment="1" applyProtection="1">
      <alignment horizontal="center" vertical="center" wrapText="1"/>
      <protection locked="0"/>
    </xf>
    <xf numFmtId="0" fontId="25" fillId="0" borderId="5" xfId="0" applyFont="1" applyFill="1" applyBorder="1" applyAlignment="1" applyProtection="1">
      <alignment horizontal="center" vertical="center" wrapText="1"/>
      <protection locked="0"/>
    </xf>
    <xf numFmtId="0" fontId="7" fillId="0" borderId="39" xfId="0"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locked="0"/>
    </xf>
    <xf numFmtId="0" fontId="7" fillId="0" borderId="40" xfId="0" applyFont="1" applyFill="1" applyBorder="1" applyAlignment="1" applyProtection="1">
      <alignment horizontal="center" vertical="top" wrapText="1"/>
      <protection locked="0"/>
    </xf>
    <xf numFmtId="0" fontId="4" fillId="0" borderId="0" xfId="0" applyFont="1" applyFill="1" applyBorder="1" applyAlignment="1" applyProtection="1">
      <alignment horizontal="center" vertical="center" wrapText="1"/>
      <protection locked="0"/>
    </xf>
    <xf numFmtId="0" fontId="4" fillId="0" borderId="40" xfId="0" applyFont="1" applyFill="1" applyBorder="1" applyAlignment="1" applyProtection="1">
      <alignment horizontal="center" vertical="center" wrapText="1"/>
      <protection locked="0"/>
    </xf>
    <xf numFmtId="0" fontId="21" fillId="0" borderId="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0" fontId="25" fillId="0" borderId="23" xfId="0" applyFont="1" applyFill="1" applyBorder="1" applyAlignment="1" applyProtection="1">
      <alignment horizontal="center" vertical="center" wrapText="1"/>
      <protection locked="0"/>
    </xf>
    <xf numFmtId="0" fontId="7" fillId="0" borderId="39"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wrapText="1"/>
      <protection locked="0"/>
    </xf>
    <xf numFmtId="0" fontId="7" fillId="0" borderId="40" xfId="0" applyFont="1" applyFill="1" applyBorder="1" applyAlignment="1" applyProtection="1">
      <alignment horizontal="center" vertical="center" wrapText="1"/>
      <protection locked="0"/>
    </xf>
    <xf numFmtId="0" fontId="4" fillId="0" borderId="39" xfId="0" applyFont="1" applyFill="1" applyBorder="1" applyAlignment="1" applyProtection="1">
      <alignment horizontal="center" vertical="center" wrapText="1"/>
      <protection locked="0"/>
    </xf>
    <xf numFmtId="0" fontId="1" fillId="2" borderId="65" xfId="0" applyFont="1" applyFill="1" applyBorder="1" applyAlignment="1">
      <alignment horizontal="center" vertical="center" wrapText="1"/>
    </xf>
    <xf numFmtId="0" fontId="1" fillId="2" borderId="66" xfId="0" applyFont="1" applyFill="1" applyBorder="1" applyAlignment="1">
      <alignment horizontal="center" vertical="center" wrapText="1"/>
    </xf>
    <xf numFmtId="0" fontId="1" fillId="2" borderId="67" xfId="0" applyFont="1" applyFill="1" applyBorder="1" applyAlignment="1">
      <alignment horizontal="center" vertical="center" wrapText="1"/>
    </xf>
    <xf numFmtId="0" fontId="4" fillId="0" borderId="41"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0" borderId="42" xfId="0" applyFont="1" applyFill="1" applyBorder="1" applyAlignment="1" applyProtection="1">
      <alignment horizontal="center" vertical="center" wrapText="1"/>
      <protection locked="0"/>
    </xf>
    <xf numFmtId="0" fontId="1" fillId="2" borderId="71" xfId="0" applyFont="1" applyFill="1" applyBorder="1" applyAlignment="1">
      <alignment horizontal="center" vertical="center" wrapText="1"/>
    </xf>
    <xf numFmtId="0" fontId="1" fillId="2" borderId="72" xfId="0" applyFont="1" applyFill="1" applyBorder="1" applyAlignment="1">
      <alignment horizontal="center" vertical="center" wrapText="1"/>
    </xf>
    <xf numFmtId="0" fontId="1" fillId="2" borderId="73" xfId="0" applyFont="1" applyFill="1" applyBorder="1" applyAlignment="1">
      <alignment horizontal="center" vertical="center" wrapText="1"/>
    </xf>
    <xf numFmtId="0" fontId="1" fillId="2" borderId="81" xfId="0" applyFont="1" applyFill="1" applyBorder="1" applyAlignment="1">
      <alignment horizontal="center" vertical="center" wrapText="1"/>
    </xf>
    <xf numFmtId="0" fontId="12" fillId="0" borderId="85" xfId="0" applyFont="1" applyBorder="1" applyAlignment="1">
      <alignment horizontal="center" vertical="center" wrapText="1"/>
    </xf>
    <xf numFmtId="0" fontId="12" fillId="0" borderId="86" xfId="0" applyFont="1" applyBorder="1" applyAlignment="1">
      <alignment horizontal="center" vertical="center"/>
    </xf>
    <xf numFmtId="0" fontId="12" fillId="0" borderId="87" xfId="0" applyFont="1" applyBorder="1" applyAlignment="1">
      <alignment horizontal="center" vertical="center"/>
    </xf>
    <xf numFmtId="0" fontId="12" fillId="0" borderId="83"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84" xfId="0" applyFont="1" applyBorder="1" applyAlignment="1">
      <alignment horizontal="center" vertical="center" wrapText="1"/>
    </xf>
  </cellXfs>
  <cellStyles count="2">
    <cellStyle name="Migliaia" xfId="1" builtinId="3"/>
    <cellStyle name="Normale"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F764"/>
  <sheetViews>
    <sheetView topLeftCell="A25" zoomScale="90" zoomScaleNormal="90" workbookViewId="0">
      <selection activeCell="C6" sqref="C6"/>
    </sheetView>
  </sheetViews>
  <sheetFormatPr defaultRowHeight="15"/>
  <cols>
    <col min="1" max="1" width="15.140625" style="1" customWidth="1"/>
    <col min="2" max="2" width="11" style="1" customWidth="1"/>
    <col min="3" max="3" width="83.42578125" style="1" customWidth="1"/>
    <col min="4" max="5" width="20.7109375" style="1" customWidth="1"/>
    <col min="6" max="6" width="9.140625" style="90" hidden="1" customWidth="1"/>
    <col min="7" max="8" width="9.140625" style="2" customWidth="1"/>
    <col min="9" max="16384" width="9.140625" style="2"/>
  </cols>
  <sheetData>
    <row r="1" spans="1:6" ht="30" customHeight="1">
      <c r="A1" s="122" t="s">
        <v>361</v>
      </c>
      <c r="B1" s="123"/>
      <c r="C1" s="123"/>
      <c r="D1" s="123"/>
      <c r="E1" s="124"/>
      <c r="F1" s="2"/>
    </row>
    <row r="2" spans="1:6" ht="26.25" customHeight="1">
      <c r="A2" s="125" t="s">
        <v>208</v>
      </c>
      <c r="B2" s="126"/>
      <c r="C2" s="126"/>
      <c r="D2" s="126"/>
      <c r="E2" s="127"/>
    </row>
    <row r="3" spans="1:6" ht="30" customHeight="1">
      <c r="A3" s="125" t="s">
        <v>167</v>
      </c>
      <c r="B3" s="126"/>
      <c r="C3" s="126"/>
      <c r="D3" s="126"/>
      <c r="E3" s="127"/>
    </row>
    <row r="4" spans="1:6" ht="25.5" customHeight="1" thickBot="1">
      <c r="A4" s="132" t="s">
        <v>0</v>
      </c>
      <c r="B4" s="133"/>
      <c r="C4" s="134" t="s">
        <v>372</v>
      </c>
      <c r="D4" s="135"/>
      <c r="E4" s="136"/>
    </row>
    <row r="5" spans="1:6" ht="25.5" customHeight="1" thickBot="1">
      <c r="A5" s="3" t="s">
        <v>205</v>
      </c>
      <c r="B5" s="4" t="s">
        <v>1</v>
      </c>
      <c r="C5" s="130" t="s">
        <v>373</v>
      </c>
      <c r="D5" s="130"/>
      <c r="E5" s="131"/>
    </row>
    <row r="6" spans="1:6" ht="24">
      <c r="A6" s="137" t="s">
        <v>168</v>
      </c>
      <c r="B6" s="140">
        <v>1</v>
      </c>
      <c r="C6" s="5" t="s">
        <v>151</v>
      </c>
      <c r="D6" s="128" t="s">
        <v>41</v>
      </c>
      <c r="E6" s="129"/>
    </row>
    <row r="7" spans="1:6" ht="24">
      <c r="A7" s="138"/>
      <c r="B7" s="141"/>
      <c r="C7" s="109" t="s">
        <v>185</v>
      </c>
      <c r="D7" s="110" t="s">
        <v>150</v>
      </c>
      <c r="E7" s="111"/>
      <c r="F7" s="112" t="str">
        <f>$D$6</f>
        <v>5 su 7</v>
      </c>
    </row>
    <row r="8" spans="1:6" ht="24">
      <c r="A8" s="138"/>
      <c r="B8" s="141"/>
      <c r="C8" s="103" t="s">
        <v>186</v>
      </c>
      <c r="D8" s="104" t="s">
        <v>150</v>
      </c>
      <c r="E8" s="105">
        <v>500</v>
      </c>
      <c r="F8" s="106" t="str">
        <f t="shared" ref="F8:F22" si="0">$D$6</f>
        <v>5 su 7</v>
      </c>
    </row>
    <row r="9" spans="1:6" ht="24">
      <c r="A9" s="138"/>
      <c r="B9" s="141"/>
      <c r="C9" s="109" t="s">
        <v>187</v>
      </c>
      <c r="D9" s="110" t="s">
        <v>150</v>
      </c>
      <c r="E9" s="111"/>
      <c r="F9" s="112" t="str">
        <f t="shared" si="0"/>
        <v>5 su 7</v>
      </c>
    </row>
    <row r="10" spans="1:6" ht="25.5">
      <c r="A10" s="138"/>
      <c r="B10" s="141"/>
      <c r="C10" s="109" t="s">
        <v>188</v>
      </c>
      <c r="D10" s="110" t="s">
        <v>150</v>
      </c>
      <c r="E10" s="111"/>
      <c r="F10" s="112" t="str">
        <f t="shared" si="0"/>
        <v>5 su 7</v>
      </c>
    </row>
    <row r="11" spans="1:6" ht="24">
      <c r="A11" s="138"/>
      <c r="B11" s="141"/>
      <c r="C11" s="109" t="s">
        <v>189</v>
      </c>
      <c r="D11" s="110" t="s">
        <v>150</v>
      </c>
      <c r="E11" s="111"/>
      <c r="F11" s="112" t="str">
        <f t="shared" si="0"/>
        <v>5 su 7</v>
      </c>
    </row>
    <row r="12" spans="1:6" ht="24">
      <c r="A12" s="138"/>
      <c r="B12" s="141"/>
      <c r="C12" s="15" t="s">
        <v>169</v>
      </c>
      <c r="D12" s="7" t="s">
        <v>150</v>
      </c>
      <c r="E12" s="8"/>
      <c r="F12" s="90" t="str">
        <f t="shared" si="0"/>
        <v>5 su 7</v>
      </c>
    </row>
    <row r="13" spans="1:6" ht="24">
      <c r="A13" s="138"/>
      <c r="B13" s="141"/>
      <c r="C13" s="15" t="s">
        <v>170</v>
      </c>
      <c r="D13" s="7" t="s">
        <v>150</v>
      </c>
      <c r="E13" s="8"/>
      <c r="F13" s="90" t="str">
        <f t="shared" si="0"/>
        <v>5 su 7</v>
      </c>
    </row>
    <row r="14" spans="1:6" ht="25.5" customHeight="1">
      <c r="A14" s="138"/>
      <c r="B14" s="141"/>
      <c r="C14" s="15" t="s">
        <v>171</v>
      </c>
      <c r="D14" s="7" t="s">
        <v>150</v>
      </c>
      <c r="E14" s="8"/>
      <c r="F14" s="90" t="str">
        <f t="shared" si="0"/>
        <v>5 su 7</v>
      </c>
    </row>
    <row r="15" spans="1:6" ht="24">
      <c r="A15" s="138"/>
      <c r="B15" s="141"/>
      <c r="C15" s="15" t="s">
        <v>172</v>
      </c>
      <c r="D15" s="7" t="s">
        <v>150</v>
      </c>
      <c r="E15" s="8"/>
      <c r="F15" s="90" t="str">
        <f t="shared" si="0"/>
        <v>5 su 7</v>
      </c>
    </row>
    <row r="16" spans="1:6" ht="24">
      <c r="A16" s="138"/>
      <c r="B16" s="141"/>
      <c r="C16" s="15" t="s">
        <v>190</v>
      </c>
      <c r="D16" s="7" t="s">
        <v>150</v>
      </c>
      <c r="E16" s="8"/>
      <c r="F16" s="90" t="str">
        <f t="shared" si="0"/>
        <v>5 su 7</v>
      </c>
    </row>
    <row r="17" spans="1:6" ht="24">
      <c r="A17" s="138"/>
      <c r="B17" s="141"/>
      <c r="C17" s="15" t="s">
        <v>173</v>
      </c>
      <c r="D17" s="7" t="s">
        <v>150</v>
      </c>
      <c r="E17" s="8"/>
      <c r="F17" s="90" t="str">
        <f t="shared" si="0"/>
        <v>5 su 7</v>
      </c>
    </row>
    <row r="18" spans="1:6" ht="24">
      <c r="A18" s="138"/>
      <c r="B18" s="141"/>
      <c r="C18" s="15" t="s">
        <v>174</v>
      </c>
      <c r="D18" s="7" t="s">
        <v>150</v>
      </c>
      <c r="E18" s="8"/>
      <c r="F18" s="90" t="str">
        <f t="shared" si="0"/>
        <v>5 su 7</v>
      </c>
    </row>
    <row r="19" spans="1:6" ht="24">
      <c r="A19" s="138"/>
      <c r="B19" s="141"/>
      <c r="C19" s="117" t="s">
        <v>175</v>
      </c>
      <c r="D19" s="104" t="s">
        <v>150</v>
      </c>
      <c r="E19" s="118">
        <v>10</v>
      </c>
      <c r="F19" s="112" t="str">
        <f t="shared" si="0"/>
        <v>5 su 7</v>
      </c>
    </row>
    <row r="20" spans="1:6" ht="24">
      <c r="A20" s="138"/>
      <c r="B20" s="141"/>
      <c r="C20" s="113" t="s">
        <v>176</v>
      </c>
      <c r="D20" s="110" t="s">
        <v>150</v>
      </c>
      <c r="E20" s="114"/>
      <c r="F20" s="112" t="str">
        <f t="shared" si="0"/>
        <v>5 su 7</v>
      </c>
    </row>
    <row r="21" spans="1:6" ht="38.25">
      <c r="A21" s="138"/>
      <c r="B21" s="141"/>
      <c r="C21" s="103" t="s">
        <v>191</v>
      </c>
      <c r="D21" s="104" t="s">
        <v>150</v>
      </c>
      <c r="E21" s="105">
        <v>1146</v>
      </c>
      <c r="F21" s="106" t="str">
        <f t="shared" si="0"/>
        <v>5 su 7</v>
      </c>
    </row>
    <row r="22" spans="1:6" ht="24.75" thickBot="1">
      <c r="A22" s="139"/>
      <c r="B22" s="142"/>
      <c r="C22" s="16" t="s">
        <v>177</v>
      </c>
      <c r="D22" s="12" t="s">
        <v>150</v>
      </c>
      <c r="E22" s="13"/>
      <c r="F22" s="90" t="str">
        <f t="shared" si="0"/>
        <v>5 su 7</v>
      </c>
    </row>
    <row r="23" spans="1:6" ht="25.5" customHeight="1" thickBot="1">
      <c r="A23" s="3" t="s">
        <v>205</v>
      </c>
      <c r="B23" s="4" t="s">
        <v>1</v>
      </c>
      <c r="C23" s="130" t="s">
        <v>369</v>
      </c>
      <c r="D23" s="130"/>
      <c r="E23" s="131"/>
    </row>
    <row r="24" spans="1:6" ht="24">
      <c r="A24" s="137" t="s">
        <v>168</v>
      </c>
      <c r="B24" s="140">
        <v>2</v>
      </c>
      <c r="C24" s="5" t="s">
        <v>151</v>
      </c>
      <c r="D24" s="128" t="s">
        <v>41</v>
      </c>
      <c r="E24" s="129"/>
    </row>
    <row r="25" spans="1:6" ht="24">
      <c r="A25" s="138"/>
      <c r="B25" s="141"/>
      <c r="C25" s="6" t="s">
        <v>185</v>
      </c>
      <c r="D25" s="7" t="s">
        <v>150</v>
      </c>
      <c r="E25" s="8"/>
      <c r="F25" s="90" t="str">
        <f>$D$24</f>
        <v>5 su 7</v>
      </c>
    </row>
    <row r="26" spans="1:6" ht="24">
      <c r="A26" s="138"/>
      <c r="B26" s="141"/>
      <c r="C26" s="115" t="s">
        <v>186</v>
      </c>
      <c r="D26" s="110" t="s">
        <v>150</v>
      </c>
      <c r="E26" s="111"/>
      <c r="F26" s="106" t="str">
        <f t="shared" ref="F26:F40" si="1">$D$24</f>
        <v>5 su 7</v>
      </c>
    </row>
    <row r="27" spans="1:6" ht="24">
      <c r="A27" s="138"/>
      <c r="B27" s="141"/>
      <c r="C27" s="107" t="s">
        <v>187</v>
      </c>
      <c r="D27" s="104" t="s">
        <v>150</v>
      </c>
      <c r="E27" s="105">
        <v>20</v>
      </c>
      <c r="F27" s="112" t="str">
        <f t="shared" si="1"/>
        <v>5 su 7</v>
      </c>
    </row>
    <row r="28" spans="1:6" ht="25.5">
      <c r="A28" s="138"/>
      <c r="B28" s="141"/>
      <c r="C28" s="6" t="s">
        <v>188</v>
      </c>
      <c r="D28" s="7" t="s">
        <v>150</v>
      </c>
      <c r="E28" s="8"/>
      <c r="F28" s="90" t="str">
        <f t="shared" si="1"/>
        <v>5 su 7</v>
      </c>
    </row>
    <row r="29" spans="1:6" ht="24">
      <c r="A29" s="138"/>
      <c r="B29" s="141"/>
      <c r="C29" s="115" t="s">
        <v>189</v>
      </c>
      <c r="D29" s="110" t="s">
        <v>150</v>
      </c>
      <c r="E29" s="116"/>
      <c r="F29" s="112" t="str">
        <f t="shared" si="1"/>
        <v>5 su 7</v>
      </c>
    </row>
    <row r="30" spans="1:6" ht="24">
      <c r="A30" s="138"/>
      <c r="B30" s="141"/>
      <c r="C30" s="9" t="s">
        <v>169</v>
      </c>
      <c r="D30" s="7" t="s">
        <v>150</v>
      </c>
      <c r="E30" s="10"/>
      <c r="F30" s="90" t="str">
        <f t="shared" si="1"/>
        <v>5 su 7</v>
      </c>
    </row>
    <row r="31" spans="1:6" ht="24">
      <c r="A31" s="138"/>
      <c r="B31" s="141"/>
      <c r="C31" s="9" t="s">
        <v>170</v>
      </c>
      <c r="D31" s="7" t="s">
        <v>150</v>
      </c>
      <c r="E31" s="10"/>
      <c r="F31" s="90" t="str">
        <f t="shared" si="1"/>
        <v>5 su 7</v>
      </c>
    </row>
    <row r="32" spans="1:6" ht="24">
      <c r="A32" s="138"/>
      <c r="B32" s="141"/>
      <c r="C32" s="9" t="s">
        <v>171</v>
      </c>
      <c r="D32" s="7" t="s">
        <v>150</v>
      </c>
      <c r="E32" s="10"/>
      <c r="F32" s="90" t="str">
        <f t="shared" si="1"/>
        <v>5 su 7</v>
      </c>
    </row>
    <row r="33" spans="1:6" ht="25.5" customHeight="1">
      <c r="A33" s="138"/>
      <c r="B33" s="141"/>
      <c r="C33" s="9" t="s">
        <v>172</v>
      </c>
      <c r="D33" s="7" t="s">
        <v>150</v>
      </c>
      <c r="E33" s="10"/>
      <c r="F33" s="90" t="str">
        <f t="shared" si="1"/>
        <v>5 su 7</v>
      </c>
    </row>
    <row r="34" spans="1:6" ht="24">
      <c r="A34" s="138"/>
      <c r="B34" s="141"/>
      <c r="C34" s="9" t="s">
        <v>190</v>
      </c>
      <c r="D34" s="7" t="s">
        <v>150</v>
      </c>
      <c r="E34" s="10"/>
      <c r="F34" s="90" t="str">
        <f t="shared" si="1"/>
        <v>5 su 7</v>
      </c>
    </row>
    <row r="35" spans="1:6" ht="24">
      <c r="A35" s="138"/>
      <c r="B35" s="141"/>
      <c r="C35" s="9" t="s">
        <v>173</v>
      </c>
      <c r="D35" s="7" t="s">
        <v>150</v>
      </c>
      <c r="E35" s="10"/>
      <c r="F35" s="90" t="str">
        <f t="shared" si="1"/>
        <v>5 su 7</v>
      </c>
    </row>
    <row r="36" spans="1:6" ht="24">
      <c r="A36" s="138"/>
      <c r="B36" s="141"/>
      <c r="C36" s="9" t="s">
        <v>174</v>
      </c>
      <c r="D36" s="7" t="s">
        <v>150</v>
      </c>
      <c r="E36" s="10"/>
      <c r="F36" s="90" t="str">
        <f t="shared" si="1"/>
        <v>5 su 7</v>
      </c>
    </row>
    <row r="37" spans="1:6" ht="24">
      <c r="A37" s="138"/>
      <c r="B37" s="141"/>
      <c r="C37" s="9" t="s">
        <v>175</v>
      </c>
      <c r="D37" s="7" t="s">
        <v>150</v>
      </c>
      <c r="E37" s="10"/>
      <c r="F37" s="90" t="str">
        <f t="shared" si="1"/>
        <v>5 su 7</v>
      </c>
    </row>
    <row r="38" spans="1:6" ht="24">
      <c r="A38" s="138"/>
      <c r="B38" s="141"/>
      <c r="C38" s="9" t="s">
        <v>176</v>
      </c>
      <c r="D38" s="7" t="s">
        <v>150</v>
      </c>
      <c r="E38" s="10"/>
      <c r="F38" s="90" t="str">
        <f t="shared" si="1"/>
        <v>5 su 7</v>
      </c>
    </row>
    <row r="39" spans="1:6" ht="38.25">
      <c r="A39" s="138"/>
      <c r="B39" s="141"/>
      <c r="C39" s="115" t="s">
        <v>191</v>
      </c>
      <c r="D39" s="110" t="s">
        <v>150</v>
      </c>
      <c r="E39" s="119"/>
      <c r="F39" s="108" t="str">
        <f t="shared" si="1"/>
        <v>5 su 7</v>
      </c>
    </row>
    <row r="40" spans="1:6" ht="24.75" thickBot="1">
      <c r="A40" s="139"/>
      <c r="B40" s="142"/>
      <c r="C40" s="11" t="s">
        <v>177</v>
      </c>
      <c r="D40" s="12" t="s">
        <v>150</v>
      </c>
      <c r="E40" s="13"/>
      <c r="F40" s="90" t="str">
        <f t="shared" si="1"/>
        <v>5 su 7</v>
      </c>
    </row>
    <row r="41" spans="1:6">
      <c r="A41" s="2"/>
      <c r="B41" s="2"/>
      <c r="C41" s="2"/>
      <c r="D41" s="2"/>
      <c r="E41" s="2"/>
      <c r="F41" s="2"/>
    </row>
    <row r="42" spans="1:6">
      <c r="A42" s="2"/>
      <c r="B42" s="2"/>
      <c r="C42" s="2"/>
      <c r="D42" s="2"/>
      <c r="E42" s="2"/>
      <c r="F42" s="2"/>
    </row>
    <row r="43" spans="1:6">
      <c r="A43" s="2"/>
      <c r="B43" s="2"/>
      <c r="C43" s="2"/>
      <c r="D43" s="2"/>
      <c r="E43" s="2"/>
      <c r="F43" s="2"/>
    </row>
    <row r="44" spans="1:6">
      <c r="A44" s="2"/>
      <c r="B44" s="2"/>
      <c r="C44" s="2"/>
      <c r="D44" s="2"/>
      <c r="E44" s="2"/>
      <c r="F44" s="2"/>
    </row>
    <row r="45" spans="1:6">
      <c r="A45" s="2"/>
      <c r="B45" s="2"/>
      <c r="C45" s="2"/>
      <c r="D45" s="2"/>
      <c r="E45" s="2"/>
      <c r="F45" s="2"/>
    </row>
    <row r="46" spans="1:6">
      <c r="A46" s="2"/>
      <c r="B46" s="2"/>
      <c r="C46" s="2"/>
      <c r="D46" s="2"/>
      <c r="E46" s="2"/>
      <c r="F46" s="2"/>
    </row>
    <row r="47" spans="1:6">
      <c r="A47" s="2"/>
      <c r="B47" s="2"/>
      <c r="C47" s="2"/>
      <c r="D47" s="2"/>
      <c r="E47" s="2"/>
      <c r="F47" s="2"/>
    </row>
    <row r="48" spans="1:6">
      <c r="A48" s="2"/>
      <c r="B48" s="2"/>
      <c r="C48" s="2"/>
      <c r="D48" s="2"/>
      <c r="E48" s="2"/>
      <c r="F48" s="2"/>
    </row>
    <row r="49" spans="1:6">
      <c r="A49" s="2"/>
      <c r="B49" s="2"/>
      <c r="C49" s="2"/>
      <c r="D49" s="2"/>
      <c r="E49" s="2"/>
      <c r="F49" s="2"/>
    </row>
    <row r="50" spans="1:6">
      <c r="A50" s="2"/>
      <c r="B50" s="2"/>
      <c r="C50" s="2"/>
      <c r="D50" s="2"/>
      <c r="E50" s="2"/>
      <c r="F50" s="2"/>
    </row>
    <row r="51" spans="1:6">
      <c r="A51" s="2"/>
      <c r="B51" s="2"/>
      <c r="C51" s="2"/>
      <c r="D51" s="2"/>
      <c r="E51" s="2"/>
      <c r="F51" s="2"/>
    </row>
    <row r="52" spans="1:6">
      <c r="A52" s="2"/>
      <c r="B52" s="2"/>
      <c r="C52" s="2"/>
      <c r="D52" s="2"/>
      <c r="E52" s="2"/>
      <c r="F52" s="2"/>
    </row>
    <row r="53" spans="1:6">
      <c r="A53" s="2"/>
      <c r="B53" s="2"/>
      <c r="C53" s="2"/>
      <c r="D53" s="2"/>
      <c r="E53" s="2"/>
      <c r="F53" s="2"/>
    </row>
    <row r="54" spans="1:6">
      <c r="A54" s="2"/>
      <c r="B54" s="2"/>
      <c r="C54" s="2"/>
      <c r="D54" s="2"/>
      <c r="E54" s="2"/>
      <c r="F54" s="2"/>
    </row>
    <row r="55" spans="1:6">
      <c r="A55" s="2"/>
      <c r="B55" s="2"/>
      <c r="C55" s="2"/>
      <c r="D55" s="2"/>
      <c r="E55" s="2"/>
      <c r="F55" s="2"/>
    </row>
    <row r="56" spans="1:6">
      <c r="A56" s="2"/>
      <c r="B56" s="2"/>
      <c r="C56" s="2"/>
      <c r="D56" s="2"/>
      <c r="E56" s="2"/>
      <c r="F56" s="2"/>
    </row>
    <row r="57" spans="1:6">
      <c r="A57" s="2"/>
      <c r="B57" s="2"/>
      <c r="C57" s="2"/>
      <c r="D57" s="2"/>
      <c r="E57" s="2"/>
      <c r="F57" s="2"/>
    </row>
    <row r="58" spans="1:6">
      <c r="A58" s="2"/>
      <c r="B58" s="2"/>
      <c r="C58" s="2"/>
      <c r="D58" s="2"/>
      <c r="E58" s="2"/>
      <c r="F58" s="2"/>
    </row>
    <row r="59" spans="1:6">
      <c r="A59" s="2"/>
      <c r="B59" s="2"/>
      <c r="C59" s="2"/>
      <c r="D59" s="2"/>
      <c r="E59" s="2"/>
      <c r="F59" s="2"/>
    </row>
    <row r="60" spans="1:6">
      <c r="A60" s="2"/>
      <c r="B60" s="2"/>
      <c r="C60" s="2"/>
      <c r="D60" s="2"/>
      <c r="E60" s="2"/>
      <c r="F60" s="2"/>
    </row>
    <row r="61" spans="1:6">
      <c r="A61" s="2"/>
      <c r="B61" s="2"/>
      <c r="C61" s="2"/>
      <c r="D61" s="2"/>
      <c r="E61" s="2"/>
      <c r="F61" s="2"/>
    </row>
    <row r="62" spans="1:6">
      <c r="A62" s="2"/>
      <c r="B62" s="2"/>
      <c r="C62" s="2"/>
      <c r="D62" s="2"/>
      <c r="E62" s="2"/>
      <c r="F62" s="2"/>
    </row>
    <row r="63" spans="1:6">
      <c r="A63" s="2"/>
      <c r="B63" s="2"/>
      <c r="C63" s="2"/>
      <c r="D63" s="2"/>
      <c r="E63" s="2"/>
      <c r="F63" s="2"/>
    </row>
    <row r="64" spans="1:6">
      <c r="A64" s="2"/>
      <c r="B64" s="2"/>
      <c r="C64" s="2"/>
      <c r="D64" s="2"/>
      <c r="E64" s="2"/>
      <c r="F64" s="2"/>
    </row>
    <row r="65" spans="1:6">
      <c r="A65" s="2"/>
      <c r="B65" s="2"/>
      <c r="C65" s="2"/>
      <c r="D65" s="2"/>
      <c r="E65" s="2"/>
      <c r="F65" s="2"/>
    </row>
    <row r="66" spans="1:6">
      <c r="A66" s="2"/>
      <c r="B66" s="2"/>
      <c r="C66" s="2"/>
      <c r="D66" s="2"/>
      <c r="E66" s="2"/>
      <c r="F66" s="2"/>
    </row>
    <row r="67" spans="1:6">
      <c r="A67" s="2"/>
      <c r="B67" s="2"/>
      <c r="C67" s="2"/>
      <c r="D67" s="2"/>
      <c r="E67" s="2"/>
      <c r="F67" s="2"/>
    </row>
    <row r="68" spans="1:6">
      <c r="A68" s="2"/>
      <c r="B68" s="2"/>
      <c r="C68" s="2"/>
      <c r="D68" s="2"/>
      <c r="E68" s="2"/>
      <c r="F68" s="2"/>
    </row>
    <row r="69" spans="1:6">
      <c r="A69" s="2"/>
      <c r="B69" s="2"/>
      <c r="C69" s="2"/>
      <c r="D69" s="2"/>
      <c r="E69" s="2"/>
      <c r="F69" s="2"/>
    </row>
    <row r="70" spans="1:6">
      <c r="A70" s="2"/>
      <c r="B70" s="2"/>
      <c r="C70" s="2"/>
      <c r="D70" s="2"/>
      <c r="E70" s="2"/>
      <c r="F70" s="2"/>
    </row>
    <row r="71" spans="1:6">
      <c r="A71" s="2"/>
      <c r="B71" s="2"/>
      <c r="C71" s="2"/>
      <c r="D71" s="2"/>
      <c r="E71" s="2"/>
      <c r="F71" s="2"/>
    </row>
    <row r="72" spans="1:6">
      <c r="A72" s="2"/>
      <c r="B72" s="2"/>
      <c r="C72" s="2"/>
      <c r="D72" s="2"/>
      <c r="E72" s="2"/>
      <c r="F72" s="2"/>
    </row>
    <row r="73" spans="1:6">
      <c r="A73" s="2"/>
      <c r="B73" s="2"/>
      <c r="C73" s="2"/>
      <c r="D73" s="2"/>
      <c r="E73" s="2"/>
      <c r="F73" s="2"/>
    </row>
    <row r="74" spans="1:6">
      <c r="A74" s="2"/>
      <c r="B74" s="2"/>
      <c r="C74" s="2"/>
      <c r="D74" s="2"/>
      <c r="E74" s="2"/>
      <c r="F74" s="2"/>
    </row>
    <row r="75" spans="1:6">
      <c r="A75" s="2"/>
      <c r="B75" s="2"/>
      <c r="C75" s="2"/>
      <c r="D75" s="2"/>
      <c r="E75" s="2"/>
      <c r="F75" s="2"/>
    </row>
    <row r="76" spans="1:6">
      <c r="A76" s="2"/>
      <c r="B76" s="2"/>
      <c r="C76" s="2"/>
      <c r="D76" s="2"/>
      <c r="E76" s="2"/>
      <c r="F76" s="2"/>
    </row>
    <row r="77" spans="1:6">
      <c r="A77" s="2"/>
      <c r="B77" s="2"/>
      <c r="C77" s="2"/>
      <c r="D77" s="2"/>
      <c r="E77" s="2"/>
      <c r="F77" s="2"/>
    </row>
    <row r="78" spans="1:6">
      <c r="A78" s="2"/>
      <c r="B78" s="2"/>
      <c r="C78" s="2"/>
      <c r="D78" s="2"/>
      <c r="E78" s="2"/>
      <c r="F78" s="2"/>
    </row>
    <row r="79" spans="1:6">
      <c r="A79" s="2"/>
      <c r="B79" s="2"/>
      <c r="C79" s="2"/>
      <c r="D79" s="2"/>
      <c r="E79" s="2"/>
      <c r="F79" s="2"/>
    </row>
    <row r="80" spans="1:6">
      <c r="A80" s="2"/>
      <c r="B80" s="2"/>
      <c r="C80" s="2"/>
      <c r="D80" s="2"/>
      <c r="E80" s="2"/>
      <c r="F80" s="2"/>
    </row>
    <row r="81" spans="1:6">
      <c r="A81" s="2"/>
      <c r="B81" s="2"/>
      <c r="C81" s="2"/>
      <c r="D81" s="2"/>
      <c r="E81" s="2"/>
      <c r="F81" s="2"/>
    </row>
    <row r="82" spans="1:6">
      <c r="A82" s="2"/>
      <c r="B82" s="2"/>
      <c r="C82" s="2"/>
      <c r="D82" s="2"/>
      <c r="E82" s="2"/>
      <c r="F82" s="2"/>
    </row>
    <row r="83" spans="1:6">
      <c r="A83" s="2"/>
      <c r="B83" s="2"/>
      <c r="C83" s="2"/>
      <c r="D83" s="2"/>
      <c r="E83" s="2"/>
      <c r="F83" s="2"/>
    </row>
    <row r="84" spans="1:6">
      <c r="A84" s="2"/>
      <c r="B84" s="2"/>
      <c r="C84" s="2"/>
      <c r="D84" s="2"/>
      <c r="E84" s="2"/>
      <c r="F84" s="2"/>
    </row>
    <row r="85" spans="1:6">
      <c r="A85" s="2"/>
      <c r="B85" s="2"/>
      <c r="C85" s="2"/>
      <c r="D85" s="2"/>
      <c r="E85" s="2"/>
      <c r="F85" s="2"/>
    </row>
    <row r="86" spans="1:6">
      <c r="A86" s="2"/>
      <c r="B86" s="2"/>
      <c r="C86" s="2"/>
      <c r="D86" s="2"/>
      <c r="E86" s="2"/>
      <c r="F86" s="2"/>
    </row>
    <row r="87" spans="1:6">
      <c r="A87" s="2"/>
      <c r="B87" s="2"/>
      <c r="C87" s="2"/>
      <c r="D87" s="2"/>
      <c r="E87" s="2"/>
      <c r="F87" s="2"/>
    </row>
    <row r="88" spans="1:6">
      <c r="A88" s="2"/>
      <c r="B88" s="2"/>
      <c r="C88" s="2"/>
      <c r="D88" s="2"/>
      <c r="E88" s="2"/>
      <c r="F88" s="2"/>
    </row>
    <row r="89" spans="1:6">
      <c r="A89" s="2"/>
      <c r="B89" s="2"/>
      <c r="C89" s="2"/>
      <c r="D89" s="2"/>
      <c r="E89" s="2"/>
      <c r="F89" s="2"/>
    </row>
    <row r="90" spans="1:6">
      <c r="A90" s="2"/>
      <c r="B90" s="2"/>
      <c r="C90" s="2"/>
      <c r="D90" s="2"/>
      <c r="E90" s="2"/>
      <c r="F90" s="2"/>
    </row>
    <row r="91" spans="1:6">
      <c r="A91" s="2"/>
      <c r="B91" s="2"/>
      <c r="C91" s="2"/>
      <c r="D91" s="2"/>
      <c r="E91" s="2"/>
      <c r="F91" s="2"/>
    </row>
    <row r="92" spans="1:6">
      <c r="A92" s="2"/>
      <c r="B92" s="2"/>
      <c r="C92" s="2"/>
      <c r="D92" s="2"/>
      <c r="E92" s="2"/>
      <c r="F92" s="2"/>
    </row>
    <row r="93" spans="1:6">
      <c r="A93" s="2"/>
      <c r="B93" s="2"/>
      <c r="C93" s="2"/>
      <c r="D93" s="2"/>
      <c r="E93" s="2"/>
      <c r="F93" s="2"/>
    </row>
    <row r="94" spans="1:6">
      <c r="A94" s="2"/>
      <c r="B94" s="2"/>
      <c r="C94" s="2"/>
      <c r="D94" s="2"/>
      <c r="E94" s="2"/>
      <c r="F94" s="2"/>
    </row>
    <row r="95" spans="1:6">
      <c r="A95" s="2"/>
      <c r="B95" s="2"/>
      <c r="C95" s="2"/>
      <c r="D95" s="2"/>
      <c r="E95" s="2"/>
      <c r="F95" s="2"/>
    </row>
    <row r="96" spans="1:6">
      <c r="A96" s="2"/>
      <c r="B96" s="2"/>
      <c r="C96" s="2"/>
      <c r="D96" s="2"/>
      <c r="E96" s="2"/>
      <c r="F96" s="2"/>
    </row>
    <row r="97" spans="1:6">
      <c r="A97" s="2"/>
      <c r="B97" s="2"/>
      <c r="C97" s="2"/>
      <c r="D97" s="2"/>
      <c r="E97" s="2"/>
      <c r="F97" s="2"/>
    </row>
    <row r="98" spans="1:6">
      <c r="A98" s="2"/>
      <c r="B98" s="2"/>
      <c r="C98" s="2"/>
      <c r="D98" s="2"/>
      <c r="E98" s="2"/>
      <c r="F98" s="2"/>
    </row>
    <row r="99" spans="1:6">
      <c r="A99" s="2"/>
      <c r="B99" s="2"/>
      <c r="C99" s="2"/>
      <c r="D99" s="2"/>
      <c r="E99" s="2"/>
      <c r="F99" s="2"/>
    </row>
    <row r="100" spans="1:6">
      <c r="A100" s="2"/>
      <c r="B100" s="2"/>
      <c r="C100" s="2"/>
      <c r="D100" s="2"/>
      <c r="E100" s="2"/>
      <c r="F100" s="2"/>
    </row>
    <row r="101" spans="1:6">
      <c r="A101" s="2"/>
      <c r="B101" s="2"/>
      <c r="C101" s="2"/>
      <c r="D101" s="2"/>
      <c r="E101" s="2"/>
      <c r="F101" s="2"/>
    </row>
    <row r="102" spans="1:6">
      <c r="A102" s="2"/>
      <c r="B102" s="2"/>
      <c r="C102" s="2"/>
      <c r="D102" s="2"/>
      <c r="E102" s="2"/>
      <c r="F102" s="2"/>
    </row>
    <row r="103" spans="1:6">
      <c r="A103" s="2"/>
      <c r="B103" s="2"/>
      <c r="C103" s="2"/>
      <c r="D103" s="2"/>
      <c r="E103" s="2"/>
      <c r="F103" s="2"/>
    </row>
    <row r="104" spans="1:6">
      <c r="A104" s="2"/>
      <c r="B104" s="2"/>
      <c r="C104" s="2"/>
      <c r="D104" s="2"/>
      <c r="E104" s="2"/>
      <c r="F104" s="2"/>
    </row>
    <row r="105" spans="1:6">
      <c r="A105" s="2"/>
      <c r="B105" s="2"/>
      <c r="C105" s="2"/>
      <c r="D105" s="2"/>
      <c r="E105" s="2"/>
      <c r="F105" s="2"/>
    </row>
    <row r="106" spans="1:6">
      <c r="A106" s="2"/>
      <c r="B106" s="2"/>
      <c r="C106" s="2"/>
      <c r="D106" s="2"/>
      <c r="E106" s="2"/>
      <c r="F106" s="2"/>
    </row>
    <row r="107" spans="1:6">
      <c r="A107" s="2"/>
      <c r="B107" s="2"/>
      <c r="C107" s="2"/>
      <c r="D107" s="2"/>
      <c r="E107" s="2"/>
      <c r="F107" s="2"/>
    </row>
    <row r="108" spans="1:6">
      <c r="A108" s="2"/>
      <c r="B108" s="2"/>
      <c r="C108" s="2"/>
      <c r="D108" s="2"/>
      <c r="E108" s="2"/>
      <c r="F108" s="2"/>
    </row>
    <row r="109" spans="1:6">
      <c r="A109" s="2"/>
      <c r="B109" s="2"/>
      <c r="C109" s="2"/>
      <c r="D109" s="2"/>
      <c r="E109" s="2"/>
      <c r="F109" s="2"/>
    </row>
    <row r="110" spans="1:6">
      <c r="A110" s="2"/>
      <c r="B110" s="2"/>
      <c r="C110" s="2"/>
      <c r="D110" s="2"/>
      <c r="E110" s="2"/>
      <c r="F110" s="2"/>
    </row>
    <row r="111" spans="1:6">
      <c r="A111" s="2"/>
      <c r="B111" s="2"/>
      <c r="C111" s="2"/>
      <c r="D111" s="2"/>
      <c r="E111" s="2"/>
      <c r="F111" s="2"/>
    </row>
    <row r="112" spans="1:6">
      <c r="A112" s="2"/>
      <c r="B112" s="2"/>
      <c r="C112" s="2"/>
      <c r="D112" s="2"/>
      <c r="E112" s="2"/>
      <c r="F112" s="2"/>
    </row>
    <row r="113" spans="1:6">
      <c r="A113" s="2"/>
      <c r="B113" s="2"/>
      <c r="C113" s="2"/>
      <c r="D113" s="2"/>
      <c r="E113" s="2"/>
      <c r="F113" s="2"/>
    </row>
    <row r="114" spans="1:6">
      <c r="A114" s="2"/>
      <c r="B114" s="2"/>
      <c r="C114" s="2"/>
      <c r="D114" s="2"/>
      <c r="E114" s="2"/>
      <c r="F114" s="2"/>
    </row>
    <row r="115" spans="1:6">
      <c r="A115" s="2"/>
      <c r="B115" s="2"/>
      <c r="C115" s="2"/>
      <c r="D115" s="2"/>
      <c r="E115" s="2"/>
      <c r="F115" s="2"/>
    </row>
    <row r="116" spans="1:6">
      <c r="A116" s="2"/>
      <c r="B116" s="2"/>
      <c r="C116" s="2"/>
      <c r="D116" s="2"/>
      <c r="E116" s="2"/>
      <c r="F116" s="2"/>
    </row>
    <row r="117" spans="1:6">
      <c r="A117" s="2"/>
      <c r="B117" s="2"/>
      <c r="C117" s="2"/>
      <c r="D117" s="2"/>
      <c r="E117" s="2"/>
      <c r="F117" s="2"/>
    </row>
    <row r="118" spans="1:6">
      <c r="A118" s="2"/>
      <c r="B118" s="2"/>
      <c r="C118" s="2"/>
      <c r="D118" s="2"/>
      <c r="E118" s="2"/>
      <c r="F118" s="2"/>
    </row>
    <row r="119" spans="1:6">
      <c r="A119" s="2"/>
      <c r="B119" s="2"/>
      <c r="C119" s="2"/>
      <c r="D119" s="2"/>
      <c r="E119" s="2"/>
      <c r="F119" s="2"/>
    </row>
    <row r="120" spans="1:6">
      <c r="A120" s="2"/>
      <c r="B120" s="2"/>
      <c r="C120" s="2"/>
      <c r="D120" s="2"/>
      <c r="E120" s="2"/>
      <c r="F120" s="2"/>
    </row>
    <row r="121" spans="1:6">
      <c r="A121" s="2"/>
      <c r="B121" s="2"/>
      <c r="C121" s="2"/>
      <c r="D121" s="2"/>
      <c r="E121" s="2"/>
      <c r="F121" s="2"/>
    </row>
    <row r="122" spans="1:6">
      <c r="A122" s="2"/>
      <c r="B122" s="2"/>
      <c r="C122" s="2"/>
      <c r="D122" s="2"/>
      <c r="E122" s="2"/>
      <c r="F122" s="2"/>
    </row>
    <row r="123" spans="1:6">
      <c r="A123" s="2"/>
      <c r="B123" s="2"/>
      <c r="C123" s="2"/>
      <c r="D123" s="2"/>
      <c r="E123" s="2"/>
      <c r="F123" s="2"/>
    </row>
    <row r="124" spans="1:6">
      <c r="A124" s="2"/>
      <c r="B124" s="2"/>
      <c r="C124" s="2"/>
      <c r="D124" s="2"/>
      <c r="E124" s="2"/>
      <c r="F124" s="2"/>
    </row>
    <row r="125" spans="1:6">
      <c r="A125" s="2"/>
      <c r="B125" s="2"/>
      <c r="C125" s="2"/>
      <c r="D125" s="2"/>
      <c r="E125" s="2"/>
      <c r="F125" s="2"/>
    </row>
    <row r="126" spans="1:6">
      <c r="A126" s="2"/>
      <c r="B126" s="2"/>
      <c r="C126" s="2"/>
      <c r="D126" s="2"/>
      <c r="E126" s="2"/>
      <c r="F126" s="2"/>
    </row>
    <row r="127" spans="1:6">
      <c r="A127" s="2"/>
      <c r="B127" s="2"/>
      <c r="C127" s="2"/>
      <c r="D127" s="2"/>
      <c r="E127" s="2"/>
      <c r="F127" s="2"/>
    </row>
    <row r="128" spans="1:6">
      <c r="A128" s="2"/>
      <c r="B128" s="2"/>
      <c r="C128" s="2"/>
      <c r="D128" s="2"/>
      <c r="E128" s="2"/>
      <c r="F128" s="2"/>
    </row>
    <row r="129" spans="1:6">
      <c r="A129" s="2"/>
      <c r="B129" s="2"/>
      <c r="C129" s="2"/>
      <c r="D129" s="2"/>
      <c r="E129" s="2"/>
      <c r="F129" s="2"/>
    </row>
    <row r="130" spans="1:6">
      <c r="A130" s="2"/>
      <c r="B130" s="2"/>
      <c r="C130" s="2"/>
      <c r="D130" s="2"/>
      <c r="E130" s="2"/>
      <c r="F130" s="2"/>
    </row>
    <row r="131" spans="1:6">
      <c r="A131" s="2"/>
      <c r="B131" s="2"/>
      <c r="C131" s="2"/>
      <c r="D131" s="2"/>
      <c r="E131" s="2"/>
      <c r="F131" s="2"/>
    </row>
    <row r="132" spans="1:6">
      <c r="A132" s="2"/>
      <c r="B132" s="2"/>
      <c r="C132" s="2"/>
      <c r="D132" s="2"/>
      <c r="E132" s="2"/>
      <c r="F132" s="2"/>
    </row>
    <row r="133" spans="1:6">
      <c r="A133" s="2"/>
      <c r="B133" s="2"/>
      <c r="C133" s="2"/>
      <c r="D133" s="2"/>
      <c r="E133" s="2"/>
      <c r="F133" s="2"/>
    </row>
    <row r="134" spans="1:6">
      <c r="A134" s="2"/>
      <c r="B134" s="2"/>
      <c r="C134" s="2"/>
      <c r="D134" s="2"/>
      <c r="E134" s="2"/>
      <c r="F134" s="2"/>
    </row>
    <row r="135" spans="1:6">
      <c r="A135" s="2"/>
      <c r="B135" s="2"/>
      <c r="C135" s="2"/>
      <c r="D135" s="2"/>
      <c r="E135" s="2"/>
      <c r="F135" s="2"/>
    </row>
    <row r="136" spans="1:6">
      <c r="A136" s="2"/>
      <c r="B136" s="2"/>
      <c r="C136" s="2"/>
      <c r="D136" s="2"/>
      <c r="E136" s="2"/>
      <c r="F136" s="2"/>
    </row>
    <row r="137" spans="1:6">
      <c r="A137" s="2"/>
      <c r="B137" s="2"/>
      <c r="C137" s="2"/>
      <c r="D137" s="2"/>
      <c r="E137" s="2"/>
      <c r="F137" s="2"/>
    </row>
    <row r="138" spans="1:6">
      <c r="A138" s="2"/>
      <c r="B138" s="2"/>
      <c r="C138" s="2"/>
      <c r="D138" s="2"/>
      <c r="E138" s="2"/>
      <c r="F138" s="2"/>
    </row>
    <row r="139" spans="1:6">
      <c r="A139" s="2"/>
      <c r="B139" s="2"/>
      <c r="C139" s="2"/>
      <c r="D139" s="2"/>
      <c r="E139" s="2"/>
      <c r="F139" s="2"/>
    </row>
    <row r="140" spans="1:6">
      <c r="A140" s="2"/>
      <c r="B140" s="2"/>
      <c r="C140" s="2"/>
      <c r="D140" s="2"/>
      <c r="E140" s="2"/>
      <c r="F140" s="2"/>
    </row>
    <row r="141" spans="1:6">
      <c r="A141" s="2"/>
      <c r="B141" s="2"/>
      <c r="C141" s="2"/>
      <c r="D141" s="2"/>
      <c r="E141" s="2"/>
      <c r="F141" s="2"/>
    </row>
    <row r="142" spans="1:6">
      <c r="A142" s="2"/>
      <c r="B142" s="2"/>
      <c r="C142" s="2"/>
      <c r="D142" s="2"/>
      <c r="E142" s="2"/>
      <c r="F142" s="2"/>
    </row>
    <row r="143" spans="1:6">
      <c r="A143" s="2"/>
      <c r="B143" s="2"/>
      <c r="C143" s="2"/>
      <c r="D143" s="2"/>
      <c r="E143" s="2"/>
      <c r="F143" s="2"/>
    </row>
    <row r="144" spans="1:6">
      <c r="A144" s="2"/>
      <c r="B144" s="2"/>
      <c r="C144" s="2"/>
      <c r="D144" s="2"/>
      <c r="E144" s="2"/>
      <c r="F144" s="2"/>
    </row>
    <row r="145" spans="1:6">
      <c r="A145" s="2"/>
      <c r="B145" s="2"/>
      <c r="C145" s="2"/>
      <c r="D145" s="2"/>
      <c r="E145" s="2"/>
      <c r="F145" s="2"/>
    </row>
    <row r="146" spans="1:6">
      <c r="A146" s="2"/>
      <c r="B146" s="2"/>
      <c r="C146" s="2"/>
      <c r="D146" s="2"/>
      <c r="E146" s="2"/>
      <c r="F146" s="2"/>
    </row>
    <row r="147" spans="1:6">
      <c r="A147" s="2"/>
      <c r="B147" s="2"/>
      <c r="C147" s="2"/>
      <c r="D147" s="2"/>
      <c r="E147" s="2"/>
      <c r="F147" s="2"/>
    </row>
    <row r="148" spans="1:6">
      <c r="A148" s="2"/>
      <c r="B148" s="2"/>
      <c r="C148" s="2"/>
      <c r="D148" s="2"/>
      <c r="E148" s="2"/>
      <c r="F148" s="2"/>
    </row>
    <row r="149" spans="1:6">
      <c r="A149" s="2"/>
      <c r="B149" s="2"/>
      <c r="C149" s="2"/>
      <c r="D149" s="2"/>
      <c r="E149" s="2"/>
      <c r="F149" s="2"/>
    </row>
    <row r="150" spans="1:6">
      <c r="A150" s="2"/>
      <c r="B150" s="2"/>
      <c r="C150" s="2"/>
      <c r="D150" s="2"/>
      <c r="E150" s="2"/>
      <c r="F150" s="2"/>
    </row>
    <row r="151" spans="1:6">
      <c r="A151" s="2"/>
      <c r="B151" s="2"/>
      <c r="C151" s="2"/>
      <c r="D151" s="2"/>
      <c r="E151" s="2"/>
      <c r="F151" s="2"/>
    </row>
    <row r="152" spans="1:6">
      <c r="A152" s="2"/>
      <c r="B152" s="2"/>
      <c r="C152" s="2"/>
      <c r="D152" s="2"/>
      <c r="E152" s="2"/>
      <c r="F152" s="2"/>
    </row>
    <row r="153" spans="1:6">
      <c r="A153" s="2"/>
      <c r="B153" s="2"/>
      <c r="C153" s="2"/>
      <c r="D153" s="2"/>
      <c r="E153" s="2"/>
      <c r="F153" s="2"/>
    </row>
    <row r="154" spans="1:6">
      <c r="A154" s="2"/>
      <c r="B154" s="2"/>
      <c r="C154" s="2"/>
      <c r="D154" s="2"/>
      <c r="E154" s="2"/>
      <c r="F154" s="2"/>
    </row>
    <row r="155" spans="1:6">
      <c r="A155" s="2"/>
      <c r="B155" s="2"/>
      <c r="C155" s="2"/>
      <c r="D155" s="2"/>
      <c r="E155" s="2"/>
      <c r="F155" s="2"/>
    </row>
    <row r="156" spans="1:6">
      <c r="A156" s="2"/>
      <c r="B156" s="2"/>
      <c r="C156" s="2"/>
      <c r="D156" s="2"/>
      <c r="E156" s="2"/>
      <c r="F156" s="2"/>
    </row>
    <row r="157" spans="1:6">
      <c r="A157" s="2"/>
      <c r="B157" s="2"/>
      <c r="C157" s="2"/>
      <c r="D157" s="2"/>
      <c r="E157" s="2"/>
      <c r="F157" s="2"/>
    </row>
    <row r="158" spans="1:6">
      <c r="A158" s="2"/>
      <c r="B158" s="2"/>
      <c r="C158" s="2"/>
      <c r="D158" s="2"/>
      <c r="E158" s="2"/>
      <c r="F158" s="2"/>
    </row>
    <row r="159" spans="1:6">
      <c r="A159" s="2"/>
      <c r="B159" s="2"/>
      <c r="C159" s="2"/>
      <c r="D159" s="2"/>
      <c r="E159" s="2"/>
      <c r="F159" s="2"/>
    </row>
    <row r="160" spans="1:6">
      <c r="A160" s="2"/>
      <c r="B160" s="2"/>
      <c r="C160" s="2"/>
      <c r="D160" s="2"/>
      <c r="E160" s="2"/>
      <c r="F160" s="2"/>
    </row>
    <row r="161" spans="1:6">
      <c r="A161" s="2"/>
      <c r="B161" s="2"/>
      <c r="C161" s="2"/>
      <c r="D161" s="2"/>
      <c r="E161" s="2"/>
      <c r="F161" s="2"/>
    </row>
    <row r="162" spans="1:6">
      <c r="A162" s="2"/>
      <c r="B162" s="2"/>
      <c r="C162" s="2"/>
      <c r="D162" s="2"/>
      <c r="E162" s="2"/>
      <c r="F162" s="2"/>
    </row>
    <row r="163" spans="1:6">
      <c r="A163" s="2"/>
      <c r="B163" s="2"/>
      <c r="C163" s="2"/>
      <c r="D163" s="2"/>
      <c r="E163" s="2"/>
      <c r="F163" s="2"/>
    </row>
    <row r="164" spans="1:6">
      <c r="A164" s="2"/>
      <c r="B164" s="2"/>
      <c r="C164" s="2"/>
      <c r="D164" s="2"/>
      <c r="E164" s="2"/>
      <c r="F164" s="2"/>
    </row>
    <row r="165" spans="1:6">
      <c r="A165" s="2"/>
      <c r="B165" s="2"/>
      <c r="C165" s="2"/>
      <c r="D165" s="2"/>
      <c r="E165" s="2"/>
      <c r="F165" s="2"/>
    </row>
    <row r="166" spans="1:6">
      <c r="A166" s="2"/>
      <c r="B166" s="2"/>
      <c r="C166" s="2"/>
      <c r="D166" s="2"/>
      <c r="E166" s="2"/>
      <c r="F166" s="2"/>
    </row>
    <row r="167" spans="1:6">
      <c r="A167" s="2"/>
      <c r="B167" s="2"/>
      <c r="C167" s="2"/>
      <c r="D167" s="2"/>
      <c r="E167" s="2"/>
      <c r="F167" s="2"/>
    </row>
    <row r="168" spans="1:6">
      <c r="A168" s="2"/>
      <c r="B168" s="2"/>
      <c r="C168" s="2"/>
      <c r="D168" s="2"/>
      <c r="E168" s="2"/>
      <c r="F168" s="2"/>
    </row>
    <row r="169" spans="1:6">
      <c r="A169" s="2"/>
      <c r="B169" s="2"/>
      <c r="C169" s="2"/>
      <c r="D169" s="2"/>
      <c r="E169" s="2"/>
      <c r="F169" s="2"/>
    </row>
    <row r="170" spans="1:6">
      <c r="A170" s="2"/>
      <c r="B170" s="2"/>
      <c r="C170" s="2"/>
      <c r="D170" s="2"/>
      <c r="E170" s="2"/>
      <c r="F170" s="2"/>
    </row>
    <row r="171" spans="1:6">
      <c r="A171" s="2"/>
      <c r="B171" s="2"/>
      <c r="C171" s="2"/>
      <c r="D171" s="2"/>
      <c r="E171" s="2"/>
      <c r="F171" s="2"/>
    </row>
    <row r="172" spans="1:6">
      <c r="A172" s="2"/>
      <c r="B172" s="2"/>
      <c r="C172" s="2"/>
      <c r="D172" s="2"/>
      <c r="E172" s="2"/>
      <c r="F172" s="2"/>
    </row>
    <row r="173" spans="1:6">
      <c r="A173" s="2"/>
      <c r="B173" s="2"/>
      <c r="C173" s="2"/>
      <c r="D173" s="2"/>
      <c r="E173" s="2"/>
      <c r="F173" s="2"/>
    </row>
    <row r="174" spans="1:6">
      <c r="A174" s="2"/>
      <c r="B174" s="2"/>
      <c r="C174" s="2"/>
      <c r="D174" s="2"/>
      <c r="E174" s="2"/>
      <c r="F174" s="2"/>
    </row>
    <row r="175" spans="1:6">
      <c r="A175" s="2"/>
      <c r="B175" s="2"/>
      <c r="C175" s="2"/>
      <c r="D175" s="2"/>
      <c r="E175" s="2"/>
      <c r="F175" s="2"/>
    </row>
    <row r="176" spans="1:6">
      <c r="A176" s="2"/>
      <c r="B176" s="2"/>
      <c r="C176" s="2"/>
      <c r="D176" s="2"/>
      <c r="E176" s="2"/>
      <c r="F176" s="2"/>
    </row>
    <row r="177" spans="1:6">
      <c r="A177" s="2"/>
      <c r="B177" s="2"/>
      <c r="C177" s="2"/>
      <c r="D177" s="2"/>
      <c r="E177" s="2"/>
      <c r="F177" s="2"/>
    </row>
    <row r="178" spans="1:6">
      <c r="A178" s="2"/>
      <c r="B178" s="2"/>
      <c r="C178" s="2"/>
      <c r="D178" s="2"/>
      <c r="E178" s="2"/>
      <c r="F178" s="2"/>
    </row>
    <row r="179" spans="1:6">
      <c r="A179" s="2"/>
      <c r="B179" s="2"/>
      <c r="C179" s="2"/>
      <c r="D179" s="2"/>
      <c r="E179" s="2"/>
      <c r="F179" s="2"/>
    </row>
    <row r="180" spans="1:6">
      <c r="A180" s="2"/>
      <c r="B180" s="2"/>
      <c r="C180" s="2"/>
      <c r="D180" s="2"/>
      <c r="E180" s="2"/>
      <c r="F180" s="2"/>
    </row>
    <row r="181" spans="1:6">
      <c r="A181" s="2"/>
      <c r="B181" s="2"/>
      <c r="C181" s="2"/>
      <c r="D181" s="2"/>
      <c r="E181" s="2"/>
      <c r="F181" s="2"/>
    </row>
    <row r="182" spans="1:6">
      <c r="A182" s="2"/>
      <c r="B182" s="2"/>
      <c r="C182" s="2"/>
      <c r="D182" s="2"/>
      <c r="E182" s="2"/>
      <c r="F182" s="2"/>
    </row>
    <row r="183" spans="1:6">
      <c r="A183" s="2"/>
      <c r="B183" s="2"/>
      <c r="C183" s="2"/>
      <c r="D183" s="2"/>
      <c r="E183" s="2"/>
      <c r="F183" s="2"/>
    </row>
    <row r="184" spans="1:6">
      <c r="A184" s="2"/>
      <c r="B184" s="2"/>
      <c r="C184" s="2"/>
      <c r="D184" s="2"/>
      <c r="E184" s="2"/>
      <c r="F184" s="2"/>
    </row>
    <row r="185" spans="1:6">
      <c r="A185" s="2"/>
      <c r="B185" s="2"/>
      <c r="C185" s="2"/>
      <c r="D185" s="2"/>
      <c r="E185" s="2"/>
      <c r="F185" s="2"/>
    </row>
    <row r="186" spans="1:6">
      <c r="A186" s="2"/>
      <c r="B186" s="2"/>
      <c r="C186" s="2"/>
      <c r="D186" s="2"/>
      <c r="E186" s="2"/>
      <c r="F186" s="2"/>
    </row>
    <row r="187" spans="1:6">
      <c r="A187" s="2"/>
      <c r="B187" s="2"/>
      <c r="C187" s="2"/>
      <c r="D187" s="2"/>
      <c r="E187" s="2"/>
      <c r="F187" s="2"/>
    </row>
    <row r="188" spans="1:6">
      <c r="A188" s="2"/>
      <c r="B188" s="2"/>
      <c r="C188" s="2"/>
      <c r="D188" s="2"/>
      <c r="E188" s="2"/>
      <c r="F188" s="2"/>
    </row>
    <row r="189" spans="1:6">
      <c r="A189" s="2"/>
      <c r="B189" s="2"/>
      <c r="C189" s="2"/>
      <c r="D189" s="2"/>
      <c r="E189" s="2"/>
      <c r="F189" s="2"/>
    </row>
    <row r="190" spans="1:6">
      <c r="A190" s="2"/>
      <c r="B190" s="2"/>
      <c r="C190" s="2"/>
      <c r="D190" s="2"/>
      <c r="E190" s="2"/>
      <c r="F190" s="2"/>
    </row>
    <row r="191" spans="1:6">
      <c r="A191" s="2"/>
      <c r="B191" s="2"/>
      <c r="C191" s="2"/>
      <c r="D191" s="2"/>
      <c r="E191" s="2"/>
      <c r="F191" s="2"/>
    </row>
    <row r="192" spans="1:6">
      <c r="A192" s="2"/>
      <c r="B192" s="2"/>
      <c r="C192" s="2"/>
      <c r="D192" s="2"/>
      <c r="E192" s="2"/>
      <c r="F192" s="2"/>
    </row>
    <row r="193" spans="1:6">
      <c r="A193" s="2"/>
      <c r="B193" s="2"/>
      <c r="C193" s="2"/>
      <c r="D193" s="2"/>
      <c r="E193" s="2"/>
      <c r="F193" s="2"/>
    </row>
    <row r="194" spans="1:6">
      <c r="A194" s="2"/>
      <c r="B194" s="2"/>
      <c r="C194" s="2"/>
      <c r="D194" s="2"/>
      <c r="E194" s="2"/>
      <c r="F194" s="2"/>
    </row>
    <row r="195" spans="1:6">
      <c r="A195" s="2"/>
      <c r="B195" s="2"/>
      <c r="C195" s="2"/>
      <c r="D195" s="2"/>
      <c r="E195" s="2"/>
      <c r="F195" s="2"/>
    </row>
    <row r="196" spans="1:6">
      <c r="A196" s="2"/>
      <c r="B196" s="2"/>
      <c r="C196" s="2"/>
      <c r="D196" s="2"/>
      <c r="E196" s="2"/>
      <c r="F196" s="2"/>
    </row>
    <row r="197" spans="1:6">
      <c r="A197" s="2"/>
      <c r="B197" s="2"/>
      <c r="C197" s="2"/>
      <c r="D197" s="2"/>
      <c r="E197" s="2"/>
      <c r="F197" s="2"/>
    </row>
    <row r="198" spans="1:6">
      <c r="A198" s="2"/>
      <c r="B198" s="2"/>
      <c r="C198" s="2"/>
      <c r="D198" s="2"/>
      <c r="E198" s="2"/>
      <c r="F198" s="2"/>
    </row>
    <row r="199" spans="1:6">
      <c r="A199" s="2"/>
      <c r="B199" s="2"/>
      <c r="C199" s="2"/>
      <c r="D199" s="2"/>
      <c r="E199" s="2"/>
      <c r="F199" s="2"/>
    </row>
    <row r="200" spans="1:6">
      <c r="A200" s="2"/>
      <c r="B200" s="2"/>
      <c r="C200" s="2"/>
      <c r="D200" s="2"/>
      <c r="E200" s="2"/>
      <c r="F200" s="2"/>
    </row>
    <row r="201" spans="1:6">
      <c r="A201" s="2"/>
      <c r="B201" s="2"/>
      <c r="C201" s="2"/>
      <c r="D201" s="2"/>
      <c r="E201" s="2"/>
      <c r="F201" s="2"/>
    </row>
    <row r="202" spans="1:6">
      <c r="A202" s="2"/>
      <c r="B202" s="2"/>
      <c r="C202" s="2"/>
      <c r="D202" s="2"/>
      <c r="E202" s="2"/>
      <c r="F202" s="2"/>
    </row>
    <row r="203" spans="1:6">
      <c r="A203" s="2"/>
      <c r="B203" s="2"/>
      <c r="C203" s="2"/>
      <c r="D203" s="2"/>
      <c r="E203" s="2"/>
      <c r="F203" s="2"/>
    </row>
    <row r="204" spans="1:6">
      <c r="A204" s="2"/>
      <c r="B204" s="2"/>
      <c r="C204" s="2"/>
      <c r="D204" s="2"/>
      <c r="E204" s="2"/>
      <c r="F204" s="2"/>
    </row>
    <row r="205" spans="1:6">
      <c r="A205" s="2"/>
      <c r="B205" s="2"/>
      <c r="C205" s="2"/>
      <c r="D205" s="2"/>
      <c r="E205" s="2"/>
      <c r="F205" s="2"/>
    </row>
    <row r="206" spans="1:6">
      <c r="A206" s="2"/>
      <c r="B206" s="2"/>
      <c r="C206" s="2"/>
      <c r="D206" s="2"/>
      <c r="E206" s="2"/>
      <c r="F206" s="2"/>
    </row>
    <row r="207" spans="1:6">
      <c r="A207" s="2"/>
      <c r="B207" s="2"/>
      <c r="C207" s="2"/>
      <c r="D207" s="2"/>
      <c r="E207" s="2"/>
      <c r="F207" s="2"/>
    </row>
    <row r="208" spans="1:6">
      <c r="A208" s="2"/>
      <c r="B208" s="2"/>
      <c r="C208" s="2"/>
      <c r="D208" s="2"/>
      <c r="E208" s="2"/>
      <c r="F208" s="2"/>
    </row>
    <row r="209" spans="1:6">
      <c r="A209" s="2"/>
      <c r="B209" s="2"/>
      <c r="C209" s="2"/>
      <c r="D209" s="2"/>
      <c r="E209" s="2"/>
      <c r="F209" s="2"/>
    </row>
    <row r="210" spans="1:6">
      <c r="A210" s="2"/>
      <c r="B210" s="2"/>
      <c r="C210" s="2"/>
      <c r="D210" s="2"/>
      <c r="E210" s="2"/>
      <c r="F210" s="2"/>
    </row>
    <row r="211" spans="1:6">
      <c r="A211" s="2"/>
      <c r="B211" s="2"/>
      <c r="C211" s="2"/>
      <c r="D211" s="2"/>
      <c r="E211" s="2"/>
      <c r="F211" s="2"/>
    </row>
    <row r="212" spans="1:6">
      <c r="A212" s="2"/>
      <c r="B212" s="2"/>
      <c r="C212" s="2"/>
      <c r="D212" s="2"/>
      <c r="E212" s="2"/>
      <c r="F212" s="2"/>
    </row>
    <row r="213" spans="1:6">
      <c r="A213" s="2"/>
      <c r="B213" s="2"/>
      <c r="C213" s="2"/>
      <c r="D213" s="2"/>
      <c r="E213" s="2"/>
      <c r="F213" s="2"/>
    </row>
    <row r="214" spans="1:6">
      <c r="A214" s="2"/>
      <c r="B214" s="2"/>
      <c r="C214" s="2"/>
      <c r="D214" s="2"/>
      <c r="E214" s="2"/>
      <c r="F214" s="2"/>
    </row>
    <row r="215" spans="1:6">
      <c r="A215" s="2"/>
      <c r="B215" s="2"/>
      <c r="C215" s="2"/>
      <c r="D215" s="2"/>
      <c r="E215" s="2"/>
      <c r="F215" s="2"/>
    </row>
    <row r="216" spans="1:6">
      <c r="A216" s="2"/>
      <c r="B216" s="2"/>
      <c r="C216" s="2"/>
      <c r="D216" s="2"/>
      <c r="E216" s="2"/>
      <c r="F216" s="2"/>
    </row>
    <row r="217" spans="1:6">
      <c r="A217" s="2"/>
      <c r="B217" s="2"/>
      <c r="C217" s="2"/>
      <c r="D217" s="2"/>
      <c r="E217" s="2"/>
      <c r="F217" s="2"/>
    </row>
    <row r="218" spans="1:6">
      <c r="A218" s="2"/>
      <c r="B218" s="2"/>
      <c r="C218" s="2"/>
      <c r="D218" s="2"/>
      <c r="E218" s="2"/>
      <c r="F218" s="2"/>
    </row>
    <row r="219" spans="1:6">
      <c r="A219" s="2"/>
      <c r="B219" s="2"/>
      <c r="C219" s="2"/>
      <c r="D219" s="2"/>
      <c r="E219" s="2"/>
      <c r="F219" s="2"/>
    </row>
    <row r="220" spans="1:6">
      <c r="A220" s="2"/>
      <c r="B220" s="2"/>
      <c r="C220" s="2"/>
      <c r="D220" s="2"/>
      <c r="E220" s="2"/>
      <c r="F220" s="2"/>
    </row>
    <row r="221" spans="1:6">
      <c r="A221" s="2"/>
      <c r="B221" s="2"/>
      <c r="C221" s="2"/>
      <c r="D221" s="2"/>
      <c r="E221" s="2"/>
      <c r="F221" s="2"/>
    </row>
    <row r="222" spans="1:6">
      <c r="A222" s="2"/>
      <c r="B222" s="2"/>
      <c r="C222" s="2"/>
      <c r="D222" s="2"/>
      <c r="E222" s="2"/>
      <c r="F222" s="2"/>
    </row>
    <row r="223" spans="1:6">
      <c r="A223" s="2"/>
      <c r="B223" s="2"/>
      <c r="C223" s="2"/>
      <c r="D223" s="2"/>
      <c r="E223" s="2"/>
      <c r="F223" s="2"/>
    </row>
    <row r="224" spans="1:6">
      <c r="A224" s="2"/>
      <c r="B224" s="2"/>
      <c r="C224" s="2"/>
      <c r="D224" s="2"/>
      <c r="E224" s="2"/>
      <c r="F224" s="2"/>
    </row>
    <row r="225" spans="1:6">
      <c r="A225" s="2"/>
      <c r="B225" s="2"/>
      <c r="C225" s="2"/>
      <c r="D225" s="2"/>
      <c r="E225" s="2"/>
      <c r="F225" s="2"/>
    </row>
    <row r="226" spans="1:6">
      <c r="A226" s="2"/>
      <c r="B226" s="2"/>
      <c r="C226" s="2"/>
      <c r="D226" s="2"/>
      <c r="E226" s="2"/>
      <c r="F226" s="2"/>
    </row>
    <row r="227" spans="1:6">
      <c r="A227" s="2"/>
      <c r="B227" s="2"/>
      <c r="C227" s="2"/>
      <c r="D227" s="2"/>
      <c r="E227" s="2"/>
      <c r="F227" s="2"/>
    </row>
    <row r="228" spans="1:6">
      <c r="A228" s="2"/>
      <c r="B228" s="2"/>
      <c r="C228" s="2"/>
      <c r="D228" s="2"/>
      <c r="E228" s="2"/>
      <c r="F228" s="2"/>
    </row>
    <row r="229" spans="1:6">
      <c r="A229" s="2"/>
      <c r="B229" s="2"/>
      <c r="C229" s="2"/>
      <c r="D229" s="2"/>
      <c r="E229" s="2"/>
      <c r="F229" s="2"/>
    </row>
    <row r="230" spans="1:6">
      <c r="A230" s="2"/>
      <c r="B230" s="2"/>
      <c r="C230" s="2"/>
      <c r="D230" s="2"/>
      <c r="E230" s="2"/>
      <c r="F230" s="2"/>
    </row>
    <row r="231" spans="1:6">
      <c r="A231" s="2"/>
      <c r="B231" s="2"/>
      <c r="C231" s="2"/>
      <c r="D231" s="2"/>
      <c r="E231" s="2"/>
      <c r="F231" s="2"/>
    </row>
    <row r="232" spans="1:6">
      <c r="A232" s="2"/>
      <c r="B232" s="2"/>
      <c r="C232" s="2"/>
      <c r="D232" s="2"/>
      <c r="E232" s="2"/>
      <c r="F232" s="2"/>
    </row>
    <row r="233" spans="1:6">
      <c r="A233" s="2"/>
      <c r="B233" s="2"/>
      <c r="C233" s="2"/>
      <c r="D233" s="2"/>
      <c r="E233" s="2"/>
      <c r="F233" s="2"/>
    </row>
    <row r="234" spans="1:6">
      <c r="A234" s="2"/>
      <c r="B234" s="2"/>
      <c r="C234" s="2"/>
      <c r="D234" s="2"/>
      <c r="E234" s="2"/>
      <c r="F234" s="2"/>
    </row>
    <row r="235" spans="1:6">
      <c r="A235" s="2"/>
      <c r="B235" s="2"/>
      <c r="C235" s="2"/>
      <c r="D235" s="2"/>
      <c r="E235" s="2"/>
      <c r="F235" s="2"/>
    </row>
    <row r="236" spans="1:6">
      <c r="A236" s="2"/>
      <c r="B236" s="2"/>
      <c r="C236" s="2"/>
      <c r="D236" s="2"/>
      <c r="E236" s="2"/>
      <c r="F236" s="2"/>
    </row>
    <row r="237" spans="1:6">
      <c r="A237" s="2"/>
      <c r="B237" s="2"/>
      <c r="C237" s="2"/>
      <c r="D237" s="2"/>
      <c r="E237" s="2"/>
      <c r="F237" s="2"/>
    </row>
    <row r="238" spans="1:6">
      <c r="A238" s="2"/>
      <c r="B238" s="2"/>
      <c r="C238" s="2"/>
      <c r="D238" s="2"/>
      <c r="E238" s="2"/>
      <c r="F238" s="2"/>
    </row>
    <row r="239" spans="1:6">
      <c r="A239" s="2"/>
      <c r="B239" s="2"/>
      <c r="C239" s="2"/>
      <c r="D239" s="2"/>
      <c r="E239" s="2"/>
      <c r="F239" s="2"/>
    </row>
    <row r="240" spans="1:6">
      <c r="A240" s="2"/>
      <c r="B240" s="2"/>
      <c r="C240" s="2"/>
      <c r="D240" s="2"/>
      <c r="E240" s="2"/>
      <c r="F240" s="2"/>
    </row>
    <row r="241" spans="1:6">
      <c r="A241" s="2"/>
      <c r="B241" s="2"/>
      <c r="C241" s="2"/>
      <c r="D241" s="2"/>
      <c r="E241" s="2"/>
      <c r="F241" s="2"/>
    </row>
    <row r="242" spans="1:6">
      <c r="A242" s="2"/>
      <c r="B242" s="2"/>
      <c r="C242" s="2"/>
      <c r="D242" s="2"/>
      <c r="E242" s="2"/>
      <c r="F242" s="2"/>
    </row>
    <row r="243" spans="1:6">
      <c r="A243" s="2"/>
      <c r="B243" s="2"/>
      <c r="C243" s="2"/>
      <c r="D243" s="2"/>
      <c r="E243" s="2"/>
      <c r="F243" s="2"/>
    </row>
    <row r="244" spans="1:6">
      <c r="A244" s="2"/>
      <c r="B244" s="2"/>
      <c r="C244" s="2"/>
      <c r="D244" s="2"/>
      <c r="E244" s="2"/>
      <c r="F244" s="2"/>
    </row>
    <row r="245" spans="1:6">
      <c r="A245" s="2"/>
      <c r="B245" s="2"/>
      <c r="C245" s="2"/>
      <c r="D245" s="2"/>
      <c r="E245" s="2"/>
      <c r="F245" s="2"/>
    </row>
    <row r="246" spans="1:6">
      <c r="A246" s="2"/>
      <c r="B246" s="2"/>
      <c r="C246" s="2"/>
      <c r="D246" s="2"/>
      <c r="E246" s="2"/>
      <c r="F246" s="2"/>
    </row>
    <row r="247" spans="1:6">
      <c r="A247" s="2"/>
      <c r="B247" s="2"/>
      <c r="C247" s="2"/>
      <c r="D247" s="2"/>
      <c r="E247" s="2"/>
      <c r="F247" s="2"/>
    </row>
    <row r="248" spans="1:6">
      <c r="A248" s="2"/>
      <c r="B248" s="2"/>
      <c r="C248" s="2"/>
      <c r="D248" s="2"/>
      <c r="E248" s="2"/>
      <c r="F248" s="2"/>
    </row>
    <row r="249" spans="1:6">
      <c r="A249" s="2"/>
      <c r="B249" s="2"/>
      <c r="C249" s="2"/>
      <c r="D249" s="2"/>
      <c r="E249" s="2"/>
      <c r="F249" s="2"/>
    </row>
    <row r="250" spans="1:6">
      <c r="A250" s="2"/>
      <c r="B250" s="2"/>
      <c r="C250" s="2"/>
      <c r="D250" s="2"/>
      <c r="E250" s="2"/>
      <c r="F250" s="2"/>
    </row>
    <row r="251" spans="1:6">
      <c r="A251" s="2"/>
      <c r="B251" s="2"/>
      <c r="C251" s="2"/>
      <c r="D251" s="2"/>
      <c r="E251" s="2"/>
      <c r="F251" s="2"/>
    </row>
    <row r="252" spans="1:6">
      <c r="A252" s="2"/>
      <c r="B252" s="2"/>
      <c r="C252" s="2"/>
      <c r="D252" s="2"/>
      <c r="E252" s="2"/>
      <c r="F252" s="2"/>
    </row>
    <row r="253" spans="1:6">
      <c r="A253" s="2"/>
      <c r="B253" s="2"/>
      <c r="C253" s="2"/>
      <c r="D253" s="2"/>
      <c r="E253" s="2"/>
      <c r="F253" s="2"/>
    </row>
    <row r="254" spans="1:6">
      <c r="A254" s="2"/>
      <c r="B254" s="2"/>
      <c r="C254" s="2"/>
      <c r="D254" s="2"/>
      <c r="E254" s="2"/>
      <c r="F254" s="2"/>
    </row>
    <row r="255" spans="1:6">
      <c r="A255" s="2"/>
      <c r="B255" s="2"/>
      <c r="C255" s="2"/>
      <c r="D255" s="2"/>
      <c r="E255" s="2"/>
      <c r="F255" s="2"/>
    </row>
    <row r="256" spans="1:6">
      <c r="A256" s="2"/>
      <c r="B256" s="2"/>
      <c r="C256" s="2"/>
      <c r="D256" s="2"/>
      <c r="E256" s="2"/>
      <c r="F256" s="2"/>
    </row>
    <row r="257" spans="1:6">
      <c r="A257" s="2"/>
      <c r="B257" s="2"/>
      <c r="C257" s="2"/>
      <c r="D257" s="2"/>
      <c r="E257" s="2"/>
      <c r="F257" s="2"/>
    </row>
    <row r="258" spans="1:6">
      <c r="A258" s="2"/>
      <c r="B258" s="2"/>
      <c r="C258" s="2"/>
      <c r="D258" s="2"/>
      <c r="E258" s="2"/>
      <c r="F258" s="2"/>
    </row>
    <row r="259" spans="1:6">
      <c r="A259" s="2"/>
      <c r="B259" s="2"/>
      <c r="C259" s="2"/>
      <c r="D259" s="2"/>
      <c r="E259" s="2"/>
      <c r="F259" s="2"/>
    </row>
    <row r="260" spans="1:6">
      <c r="A260" s="2"/>
      <c r="B260" s="2"/>
      <c r="C260" s="2"/>
      <c r="D260" s="2"/>
      <c r="E260" s="2"/>
      <c r="F260" s="2"/>
    </row>
    <row r="261" spans="1:6">
      <c r="A261" s="2"/>
      <c r="B261" s="2"/>
      <c r="C261" s="2"/>
      <c r="D261" s="2"/>
      <c r="E261" s="2"/>
      <c r="F261" s="2"/>
    </row>
    <row r="262" spans="1:6">
      <c r="A262" s="2"/>
      <c r="B262" s="2"/>
      <c r="C262" s="2"/>
      <c r="D262" s="2"/>
      <c r="E262" s="2"/>
      <c r="F262" s="2"/>
    </row>
    <row r="263" spans="1:6">
      <c r="A263" s="2"/>
      <c r="B263" s="2"/>
      <c r="C263" s="2"/>
      <c r="D263" s="2"/>
      <c r="E263" s="2"/>
      <c r="F263" s="2"/>
    </row>
    <row r="264" spans="1:6">
      <c r="A264" s="2"/>
      <c r="B264" s="2"/>
      <c r="C264" s="2"/>
      <c r="D264" s="2"/>
      <c r="E264" s="2"/>
      <c r="F264" s="2"/>
    </row>
    <row r="265" spans="1:6">
      <c r="A265" s="2"/>
      <c r="B265" s="2"/>
      <c r="C265" s="2"/>
      <c r="D265" s="2"/>
      <c r="E265" s="2"/>
      <c r="F265" s="2"/>
    </row>
    <row r="266" spans="1:6">
      <c r="A266" s="2"/>
      <c r="B266" s="2"/>
      <c r="C266" s="2"/>
      <c r="D266" s="2"/>
      <c r="E266" s="2"/>
      <c r="F266" s="2"/>
    </row>
    <row r="267" spans="1:6">
      <c r="A267" s="2"/>
      <c r="B267" s="2"/>
      <c r="C267" s="2"/>
      <c r="D267" s="2"/>
      <c r="E267" s="2"/>
      <c r="F267" s="2"/>
    </row>
    <row r="268" spans="1:6">
      <c r="A268" s="2"/>
      <c r="B268" s="2"/>
      <c r="C268" s="2"/>
      <c r="D268" s="2"/>
      <c r="E268" s="2"/>
      <c r="F268" s="2"/>
    </row>
    <row r="269" spans="1:6">
      <c r="A269" s="2"/>
      <c r="B269" s="2"/>
      <c r="C269" s="2"/>
      <c r="D269" s="2"/>
      <c r="E269" s="2"/>
      <c r="F269" s="2"/>
    </row>
    <row r="270" spans="1:6">
      <c r="A270" s="2"/>
      <c r="B270" s="2"/>
      <c r="C270" s="2"/>
      <c r="D270" s="2"/>
      <c r="E270" s="2"/>
      <c r="F270" s="2"/>
    </row>
    <row r="271" spans="1:6">
      <c r="A271" s="2"/>
      <c r="B271" s="2"/>
      <c r="C271" s="2"/>
      <c r="D271" s="2"/>
      <c r="E271" s="2"/>
      <c r="F271" s="2"/>
    </row>
    <row r="272" spans="1:6">
      <c r="A272" s="2"/>
      <c r="B272" s="2"/>
      <c r="C272" s="2"/>
      <c r="D272" s="2"/>
      <c r="E272" s="2"/>
      <c r="F272" s="2"/>
    </row>
    <row r="273" spans="1:6">
      <c r="A273" s="2"/>
      <c r="B273" s="2"/>
      <c r="C273" s="2"/>
      <c r="D273" s="2"/>
      <c r="E273" s="2"/>
      <c r="F273" s="2"/>
    </row>
    <row r="274" spans="1:6">
      <c r="A274" s="2"/>
      <c r="B274" s="2"/>
      <c r="C274" s="2"/>
      <c r="D274" s="2"/>
      <c r="E274" s="2"/>
      <c r="F274" s="2"/>
    </row>
    <row r="275" spans="1:6">
      <c r="A275" s="2"/>
      <c r="B275" s="2"/>
      <c r="C275" s="2"/>
      <c r="D275" s="2"/>
      <c r="E275" s="2"/>
      <c r="F275" s="2"/>
    </row>
    <row r="276" spans="1:6">
      <c r="A276" s="2"/>
      <c r="B276" s="2"/>
      <c r="C276" s="2"/>
      <c r="D276" s="2"/>
      <c r="E276" s="2"/>
      <c r="F276" s="2"/>
    </row>
    <row r="277" spans="1:6">
      <c r="A277" s="2"/>
      <c r="B277" s="2"/>
      <c r="C277" s="2"/>
      <c r="D277" s="2"/>
      <c r="E277" s="2"/>
      <c r="F277" s="2"/>
    </row>
    <row r="278" spans="1:6">
      <c r="A278" s="2"/>
      <c r="B278" s="2"/>
      <c r="C278" s="2"/>
      <c r="D278" s="2"/>
      <c r="E278" s="2"/>
      <c r="F278" s="2"/>
    </row>
    <row r="279" spans="1:6">
      <c r="A279" s="2"/>
      <c r="B279" s="2"/>
      <c r="C279" s="2"/>
      <c r="D279" s="2"/>
      <c r="E279" s="2"/>
      <c r="F279" s="2"/>
    </row>
    <row r="280" spans="1:6">
      <c r="A280" s="2"/>
      <c r="B280" s="2"/>
      <c r="C280" s="2"/>
      <c r="D280" s="2"/>
      <c r="E280" s="2"/>
      <c r="F280" s="2"/>
    </row>
    <row r="281" spans="1:6">
      <c r="A281" s="2"/>
      <c r="B281" s="2"/>
      <c r="C281" s="2"/>
      <c r="D281" s="2"/>
      <c r="E281" s="2"/>
      <c r="F281" s="2"/>
    </row>
    <row r="282" spans="1:6">
      <c r="A282" s="2"/>
      <c r="B282" s="2"/>
      <c r="C282" s="2"/>
      <c r="D282" s="2"/>
      <c r="E282" s="2"/>
      <c r="F282" s="2"/>
    </row>
    <row r="283" spans="1:6">
      <c r="A283" s="2"/>
      <c r="B283" s="2"/>
      <c r="C283" s="2"/>
      <c r="D283" s="2"/>
      <c r="E283" s="2"/>
      <c r="F283" s="2"/>
    </row>
    <row r="284" spans="1:6">
      <c r="A284" s="2"/>
      <c r="B284" s="2"/>
      <c r="C284" s="2"/>
      <c r="D284" s="2"/>
      <c r="E284" s="2"/>
      <c r="F284" s="2"/>
    </row>
    <row r="285" spans="1:6">
      <c r="A285" s="2"/>
      <c r="B285" s="2"/>
      <c r="C285" s="2"/>
      <c r="D285" s="2"/>
      <c r="E285" s="2"/>
      <c r="F285" s="2"/>
    </row>
    <row r="286" spans="1:6">
      <c r="A286" s="2"/>
      <c r="B286" s="2"/>
      <c r="C286" s="2"/>
      <c r="D286" s="2"/>
      <c r="E286" s="2"/>
      <c r="F286" s="2"/>
    </row>
    <row r="287" spans="1:6">
      <c r="A287" s="2"/>
      <c r="B287" s="2"/>
      <c r="C287" s="2"/>
      <c r="D287" s="2"/>
      <c r="E287" s="2"/>
      <c r="F287" s="2"/>
    </row>
    <row r="288" spans="1:6">
      <c r="A288" s="2"/>
      <c r="B288" s="2"/>
      <c r="C288" s="2"/>
      <c r="D288" s="2"/>
      <c r="E288" s="2"/>
      <c r="F288" s="2"/>
    </row>
    <row r="289" spans="1:6">
      <c r="A289" s="2"/>
      <c r="B289" s="2"/>
      <c r="C289" s="2"/>
      <c r="D289" s="2"/>
      <c r="E289" s="2"/>
      <c r="F289" s="2"/>
    </row>
    <row r="290" spans="1:6">
      <c r="A290" s="2"/>
      <c r="B290" s="2"/>
      <c r="C290" s="2"/>
      <c r="D290" s="2"/>
      <c r="E290" s="2"/>
      <c r="F290" s="2"/>
    </row>
    <row r="291" spans="1:6">
      <c r="A291" s="2"/>
      <c r="B291" s="2"/>
      <c r="C291" s="2"/>
      <c r="D291" s="2"/>
      <c r="E291" s="2"/>
      <c r="F291" s="2"/>
    </row>
    <row r="292" spans="1:6">
      <c r="A292" s="2"/>
      <c r="B292" s="2"/>
      <c r="C292" s="2"/>
      <c r="D292" s="2"/>
      <c r="E292" s="2"/>
      <c r="F292" s="2"/>
    </row>
    <row r="293" spans="1:6">
      <c r="A293" s="2"/>
      <c r="B293" s="2"/>
      <c r="C293" s="2"/>
      <c r="D293" s="2"/>
      <c r="E293" s="2"/>
      <c r="F293" s="2"/>
    </row>
    <row r="294" spans="1:6">
      <c r="A294" s="2"/>
      <c r="B294" s="2"/>
      <c r="C294" s="2"/>
      <c r="D294" s="2"/>
      <c r="E294" s="2"/>
      <c r="F294" s="2"/>
    </row>
    <row r="295" spans="1:6">
      <c r="A295" s="2"/>
      <c r="B295" s="2"/>
      <c r="C295" s="2"/>
      <c r="D295" s="2"/>
      <c r="E295" s="2"/>
      <c r="F295" s="2"/>
    </row>
    <row r="296" spans="1:6">
      <c r="A296" s="2"/>
      <c r="B296" s="2"/>
      <c r="C296" s="2"/>
      <c r="D296" s="2"/>
      <c r="E296" s="2"/>
      <c r="F296" s="2"/>
    </row>
    <row r="297" spans="1:6">
      <c r="A297" s="2"/>
      <c r="B297" s="2"/>
      <c r="C297" s="2"/>
      <c r="D297" s="2"/>
      <c r="E297" s="2"/>
      <c r="F297" s="2"/>
    </row>
    <row r="298" spans="1:6">
      <c r="A298" s="2"/>
      <c r="B298" s="2"/>
      <c r="C298" s="2"/>
      <c r="D298" s="2"/>
      <c r="E298" s="2"/>
      <c r="F298" s="2"/>
    </row>
    <row r="299" spans="1:6">
      <c r="A299" s="2"/>
      <c r="B299" s="2"/>
      <c r="C299" s="2"/>
      <c r="D299" s="2"/>
      <c r="E299" s="2"/>
      <c r="F299" s="2"/>
    </row>
    <row r="300" spans="1:6">
      <c r="A300" s="2"/>
      <c r="B300" s="2"/>
      <c r="C300" s="2"/>
      <c r="D300" s="2"/>
      <c r="E300" s="2"/>
      <c r="F300" s="2"/>
    </row>
    <row r="301" spans="1:6">
      <c r="A301" s="2"/>
      <c r="B301" s="2"/>
      <c r="C301" s="2"/>
      <c r="D301" s="2"/>
      <c r="E301" s="2"/>
      <c r="F301" s="2"/>
    </row>
    <row r="302" spans="1:6">
      <c r="A302" s="2"/>
      <c r="B302" s="2"/>
      <c r="C302" s="2"/>
      <c r="D302" s="2"/>
      <c r="E302" s="2"/>
      <c r="F302" s="2"/>
    </row>
    <row r="303" spans="1:6">
      <c r="A303" s="2"/>
      <c r="B303" s="2"/>
      <c r="C303" s="2"/>
      <c r="D303" s="2"/>
      <c r="E303" s="2"/>
      <c r="F303" s="2"/>
    </row>
    <row r="304" spans="1:6">
      <c r="A304" s="2"/>
      <c r="B304" s="2"/>
      <c r="C304" s="2"/>
      <c r="D304" s="2"/>
      <c r="E304" s="2"/>
      <c r="F304" s="2"/>
    </row>
    <row r="305" spans="1:6">
      <c r="A305" s="2"/>
      <c r="B305" s="2"/>
      <c r="C305" s="2"/>
      <c r="D305" s="2"/>
      <c r="E305" s="2"/>
      <c r="F305" s="2"/>
    </row>
    <row r="306" spans="1:6">
      <c r="A306" s="2"/>
      <c r="B306" s="2"/>
      <c r="C306" s="2"/>
      <c r="D306" s="2"/>
      <c r="E306" s="2"/>
      <c r="F306" s="2"/>
    </row>
    <row r="307" spans="1:6">
      <c r="A307" s="2"/>
      <c r="B307" s="2"/>
      <c r="C307" s="2"/>
      <c r="D307" s="2"/>
      <c r="E307" s="2"/>
      <c r="F307" s="2"/>
    </row>
    <row r="308" spans="1:6">
      <c r="A308" s="2"/>
      <c r="B308" s="2"/>
      <c r="C308" s="2"/>
      <c r="D308" s="2"/>
      <c r="E308" s="2"/>
      <c r="F308" s="2"/>
    </row>
    <row r="309" spans="1:6">
      <c r="A309" s="2"/>
      <c r="B309" s="2"/>
      <c r="C309" s="2"/>
      <c r="D309" s="2"/>
      <c r="E309" s="2"/>
      <c r="F309" s="2"/>
    </row>
    <row r="310" spans="1:6">
      <c r="A310" s="2"/>
      <c r="B310" s="2"/>
      <c r="C310" s="2"/>
      <c r="D310" s="2"/>
      <c r="E310" s="2"/>
      <c r="F310" s="2"/>
    </row>
    <row r="311" spans="1:6">
      <c r="A311" s="2"/>
      <c r="B311" s="2"/>
      <c r="C311" s="2"/>
      <c r="D311" s="2"/>
      <c r="E311" s="2"/>
      <c r="F311" s="2"/>
    </row>
    <row r="312" spans="1:6">
      <c r="A312" s="2"/>
      <c r="B312" s="2"/>
      <c r="C312" s="2"/>
      <c r="D312" s="2"/>
      <c r="E312" s="2"/>
      <c r="F312" s="2"/>
    </row>
    <row r="313" spans="1:6">
      <c r="A313" s="2"/>
      <c r="B313" s="2"/>
      <c r="C313" s="2"/>
      <c r="D313" s="2"/>
      <c r="E313" s="2"/>
      <c r="F313" s="2"/>
    </row>
    <row r="314" spans="1:6">
      <c r="A314" s="2"/>
      <c r="B314" s="2"/>
      <c r="C314" s="2"/>
      <c r="D314" s="2"/>
      <c r="E314" s="2"/>
      <c r="F314" s="2"/>
    </row>
    <row r="315" spans="1:6">
      <c r="A315" s="2"/>
      <c r="B315" s="2"/>
      <c r="C315" s="2"/>
      <c r="D315" s="2"/>
      <c r="E315" s="2"/>
      <c r="F315" s="2"/>
    </row>
    <row r="316" spans="1:6">
      <c r="A316" s="2"/>
      <c r="B316" s="2"/>
      <c r="C316" s="2"/>
      <c r="D316" s="2"/>
      <c r="E316" s="2"/>
      <c r="F316" s="2"/>
    </row>
    <row r="317" spans="1:6">
      <c r="A317" s="2"/>
      <c r="B317" s="2"/>
      <c r="C317" s="2"/>
      <c r="D317" s="2"/>
      <c r="E317" s="2"/>
      <c r="F317" s="2"/>
    </row>
    <row r="318" spans="1:6">
      <c r="A318" s="2"/>
      <c r="B318" s="2"/>
      <c r="C318" s="2"/>
      <c r="D318" s="2"/>
      <c r="E318" s="2"/>
      <c r="F318" s="2"/>
    </row>
    <row r="319" spans="1:6">
      <c r="A319" s="2"/>
      <c r="B319" s="2"/>
      <c r="C319" s="2"/>
      <c r="D319" s="2"/>
      <c r="E319" s="2"/>
      <c r="F319" s="2"/>
    </row>
    <row r="320" spans="1:6">
      <c r="A320" s="2"/>
      <c r="B320" s="2"/>
      <c r="C320" s="2"/>
      <c r="D320" s="2"/>
      <c r="E320" s="2"/>
      <c r="F320" s="2"/>
    </row>
    <row r="321" spans="1:6">
      <c r="A321" s="2"/>
      <c r="B321" s="2"/>
      <c r="C321" s="2"/>
      <c r="D321" s="2"/>
      <c r="E321" s="2"/>
      <c r="F321" s="2"/>
    </row>
    <row r="322" spans="1:6">
      <c r="A322" s="2"/>
      <c r="B322" s="2"/>
      <c r="C322" s="2"/>
      <c r="D322" s="2"/>
      <c r="E322" s="2"/>
      <c r="F322" s="2"/>
    </row>
    <row r="323" spans="1:6">
      <c r="A323" s="2"/>
      <c r="B323" s="2"/>
      <c r="C323" s="2"/>
      <c r="D323" s="2"/>
      <c r="E323" s="2"/>
      <c r="F323" s="2"/>
    </row>
    <row r="324" spans="1:6">
      <c r="A324" s="2"/>
      <c r="B324" s="2"/>
      <c r="C324" s="2"/>
      <c r="D324" s="2"/>
      <c r="E324" s="2"/>
      <c r="F324" s="2"/>
    </row>
    <row r="325" spans="1:6">
      <c r="A325" s="2"/>
      <c r="B325" s="2"/>
      <c r="C325" s="2"/>
      <c r="D325" s="2"/>
      <c r="E325" s="2"/>
      <c r="F325" s="2"/>
    </row>
    <row r="326" spans="1:6">
      <c r="A326" s="2"/>
      <c r="B326" s="2"/>
      <c r="C326" s="2"/>
      <c r="D326" s="2"/>
      <c r="E326" s="2"/>
      <c r="F326" s="2"/>
    </row>
    <row r="327" spans="1:6">
      <c r="A327" s="2"/>
      <c r="B327" s="2"/>
      <c r="C327" s="2"/>
      <c r="D327" s="2"/>
      <c r="E327" s="2"/>
      <c r="F327" s="2"/>
    </row>
    <row r="328" spans="1:6">
      <c r="A328" s="2"/>
      <c r="B328" s="2"/>
      <c r="C328" s="2"/>
      <c r="D328" s="2"/>
      <c r="E328" s="2"/>
      <c r="F328" s="2"/>
    </row>
    <row r="329" spans="1:6">
      <c r="A329" s="2"/>
      <c r="B329" s="2"/>
      <c r="C329" s="2"/>
      <c r="D329" s="2"/>
      <c r="E329" s="2"/>
      <c r="F329" s="2"/>
    </row>
    <row r="330" spans="1:6">
      <c r="A330" s="2"/>
      <c r="B330" s="2"/>
      <c r="C330" s="2"/>
      <c r="D330" s="2"/>
      <c r="E330" s="2"/>
      <c r="F330" s="2"/>
    </row>
    <row r="331" spans="1:6">
      <c r="A331" s="2"/>
      <c r="B331" s="2"/>
      <c r="C331" s="2"/>
      <c r="D331" s="2"/>
      <c r="E331" s="2"/>
      <c r="F331" s="2"/>
    </row>
    <row r="332" spans="1:6">
      <c r="A332" s="2"/>
      <c r="B332" s="2"/>
      <c r="C332" s="2"/>
      <c r="D332" s="2"/>
      <c r="E332" s="2"/>
      <c r="F332" s="2"/>
    </row>
    <row r="333" spans="1:6">
      <c r="A333" s="2"/>
      <c r="B333" s="2"/>
      <c r="C333" s="2"/>
      <c r="D333" s="2"/>
      <c r="E333" s="2"/>
      <c r="F333" s="2"/>
    </row>
    <row r="334" spans="1:6">
      <c r="A334" s="2"/>
      <c r="B334" s="2"/>
      <c r="C334" s="2"/>
      <c r="D334" s="2"/>
      <c r="E334" s="2"/>
      <c r="F334" s="2"/>
    </row>
    <row r="335" spans="1:6">
      <c r="A335" s="2"/>
      <c r="B335" s="2"/>
      <c r="C335" s="2"/>
      <c r="D335" s="2"/>
      <c r="E335" s="2"/>
      <c r="F335" s="2"/>
    </row>
    <row r="336" spans="1:6">
      <c r="A336" s="2"/>
      <c r="B336" s="2"/>
      <c r="C336" s="2"/>
      <c r="D336" s="2"/>
      <c r="E336" s="2"/>
      <c r="F336" s="2"/>
    </row>
    <row r="337" spans="1:6">
      <c r="A337" s="2"/>
      <c r="B337" s="2"/>
      <c r="C337" s="2"/>
      <c r="D337" s="2"/>
      <c r="E337" s="2"/>
      <c r="F337" s="2"/>
    </row>
    <row r="338" spans="1:6">
      <c r="A338" s="2"/>
      <c r="B338" s="2"/>
      <c r="C338" s="2"/>
      <c r="D338" s="2"/>
      <c r="E338" s="2"/>
      <c r="F338" s="2"/>
    </row>
    <row r="339" spans="1:6">
      <c r="A339" s="2"/>
      <c r="B339" s="2"/>
      <c r="C339" s="2"/>
      <c r="D339" s="2"/>
      <c r="E339" s="2"/>
      <c r="F339" s="2"/>
    </row>
    <row r="340" spans="1:6">
      <c r="A340" s="2"/>
      <c r="B340" s="2"/>
      <c r="C340" s="2"/>
      <c r="D340" s="2"/>
      <c r="E340" s="2"/>
      <c r="F340" s="2"/>
    </row>
    <row r="341" spans="1:6">
      <c r="A341" s="2"/>
      <c r="B341" s="2"/>
      <c r="C341" s="2"/>
      <c r="D341" s="2"/>
      <c r="E341" s="2"/>
      <c r="F341" s="2"/>
    </row>
    <row r="342" spans="1:6">
      <c r="A342" s="2"/>
      <c r="B342" s="2"/>
      <c r="C342" s="2"/>
      <c r="D342" s="2"/>
      <c r="E342" s="2"/>
      <c r="F342" s="2"/>
    </row>
    <row r="343" spans="1:6">
      <c r="A343" s="2"/>
      <c r="B343" s="2"/>
      <c r="C343" s="2"/>
      <c r="D343" s="2"/>
      <c r="E343" s="2"/>
      <c r="F343" s="2"/>
    </row>
    <row r="344" spans="1:6">
      <c r="A344" s="2"/>
      <c r="B344" s="2"/>
      <c r="C344" s="2"/>
      <c r="D344" s="2"/>
      <c r="E344" s="2"/>
      <c r="F344" s="2"/>
    </row>
    <row r="345" spans="1:6">
      <c r="A345" s="2"/>
      <c r="B345" s="2"/>
      <c r="C345" s="2"/>
      <c r="D345" s="2"/>
      <c r="E345" s="2"/>
      <c r="F345" s="2"/>
    </row>
    <row r="346" spans="1:6">
      <c r="A346" s="2"/>
      <c r="B346" s="2"/>
      <c r="C346" s="2"/>
      <c r="D346" s="2"/>
      <c r="E346" s="2"/>
      <c r="F346" s="2"/>
    </row>
    <row r="347" spans="1:6">
      <c r="A347" s="2"/>
      <c r="B347" s="2"/>
      <c r="C347" s="2"/>
      <c r="D347" s="2"/>
      <c r="E347" s="2"/>
      <c r="F347" s="2"/>
    </row>
    <row r="348" spans="1:6">
      <c r="A348" s="2"/>
      <c r="B348" s="2"/>
      <c r="C348" s="2"/>
      <c r="D348" s="2"/>
      <c r="E348" s="2"/>
      <c r="F348" s="2"/>
    </row>
    <row r="349" spans="1:6">
      <c r="A349" s="2"/>
      <c r="B349" s="2"/>
      <c r="C349" s="2"/>
      <c r="D349" s="2"/>
      <c r="E349" s="2"/>
      <c r="F349" s="2"/>
    </row>
    <row r="350" spans="1:6">
      <c r="A350" s="2"/>
      <c r="B350" s="2"/>
      <c r="C350" s="2"/>
      <c r="D350" s="2"/>
      <c r="E350" s="2"/>
      <c r="F350" s="2"/>
    </row>
    <row r="351" spans="1:6">
      <c r="A351" s="2"/>
      <c r="B351" s="2"/>
      <c r="C351" s="2"/>
      <c r="D351" s="2"/>
      <c r="E351" s="2"/>
      <c r="F351" s="2"/>
    </row>
    <row r="352" spans="1:6">
      <c r="A352" s="2"/>
      <c r="B352" s="2"/>
      <c r="C352" s="2"/>
      <c r="D352" s="2"/>
      <c r="E352" s="2"/>
      <c r="F352" s="2"/>
    </row>
    <row r="353" spans="1:6">
      <c r="A353" s="2"/>
      <c r="B353" s="2"/>
      <c r="C353" s="2"/>
      <c r="D353" s="2"/>
      <c r="E353" s="2"/>
      <c r="F353" s="2"/>
    </row>
    <row r="354" spans="1:6">
      <c r="A354" s="2"/>
      <c r="B354" s="2"/>
      <c r="C354" s="2"/>
      <c r="D354" s="2"/>
      <c r="E354" s="2"/>
      <c r="F354" s="2"/>
    </row>
    <row r="355" spans="1:6">
      <c r="A355" s="2"/>
      <c r="B355" s="2"/>
      <c r="C355" s="2"/>
      <c r="D355" s="2"/>
      <c r="E355" s="2"/>
      <c r="F355" s="2"/>
    </row>
    <row r="356" spans="1:6">
      <c r="A356" s="2"/>
      <c r="B356" s="2"/>
      <c r="C356" s="2"/>
      <c r="D356" s="2"/>
      <c r="E356" s="2"/>
      <c r="F356" s="2"/>
    </row>
    <row r="357" spans="1:6">
      <c r="A357" s="2"/>
      <c r="B357" s="2"/>
      <c r="C357" s="2"/>
      <c r="D357" s="2"/>
      <c r="E357" s="2"/>
      <c r="F357" s="2"/>
    </row>
    <row r="358" spans="1:6">
      <c r="A358" s="2"/>
      <c r="B358" s="2"/>
      <c r="C358" s="2"/>
      <c r="D358" s="2"/>
      <c r="E358" s="2"/>
      <c r="F358" s="2"/>
    </row>
    <row r="359" spans="1:6">
      <c r="A359" s="2"/>
      <c r="B359" s="2"/>
      <c r="C359" s="2"/>
      <c r="D359" s="2"/>
      <c r="E359" s="2"/>
      <c r="F359" s="2"/>
    </row>
    <row r="360" spans="1:6">
      <c r="A360" s="2"/>
      <c r="B360" s="2"/>
      <c r="C360" s="2"/>
      <c r="D360" s="2"/>
      <c r="E360" s="2"/>
      <c r="F360" s="2"/>
    </row>
    <row r="361" spans="1:6">
      <c r="A361" s="2"/>
      <c r="B361" s="2"/>
      <c r="C361" s="2"/>
      <c r="D361" s="2"/>
      <c r="E361" s="2"/>
      <c r="F361" s="2"/>
    </row>
    <row r="362" spans="1:6">
      <c r="A362" s="2"/>
      <c r="B362" s="2"/>
      <c r="C362" s="2"/>
      <c r="D362" s="2"/>
      <c r="E362" s="2"/>
      <c r="F362" s="2"/>
    </row>
    <row r="363" spans="1:6">
      <c r="A363" s="2"/>
      <c r="B363" s="2"/>
      <c r="C363" s="2"/>
      <c r="D363" s="2"/>
      <c r="E363" s="2"/>
      <c r="F363" s="2"/>
    </row>
    <row r="364" spans="1:6">
      <c r="A364" s="2"/>
      <c r="B364" s="2"/>
      <c r="C364" s="2"/>
      <c r="D364" s="2"/>
      <c r="E364" s="2"/>
      <c r="F364" s="2"/>
    </row>
    <row r="365" spans="1:6">
      <c r="A365" s="2"/>
      <c r="B365" s="2"/>
      <c r="C365" s="2"/>
      <c r="D365" s="2"/>
      <c r="E365" s="2"/>
      <c r="F365" s="2"/>
    </row>
    <row r="366" spans="1:6">
      <c r="A366" s="2"/>
      <c r="B366" s="2"/>
      <c r="C366" s="2"/>
      <c r="D366" s="2"/>
      <c r="E366" s="2"/>
      <c r="F366" s="2"/>
    </row>
    <row r="367" spans="1:6">
      <c r="A367" s="2"/>
      <c r="B367" s="2"/>
      <c r="C367" s="2"/>
      <c r="D367" s="2"/>
      <c r="E367" s="2"/>
      <c r="F367" s="2"/>
    </row>
    <row r="368" spans="1:6">
      <c r="A368" s="2"/>
      <c r="B368" s="2"/>
      <c r="C368" s="2"/>
      <c r="D368" s="2"/>
      <c r="E368" s="2"/>
      <c r="F368" s="2"/>
    </row>
    <row r="369" spans="1:6">
      <c r="A369" s="2"/>
      <c r="B369" s="2"/>
      <c r="C369" s="2"/>
      <c r="D369" s="2"/>
      <c r="E369" s="2"/>
      <c r="F369" s="2"/>
    </row>
    <row r="370" spans="1:6">
      <c r="A370" s="2"/>
      <c r="B370" s="2"/>
      <c r="C370" s="2"/>
      <c r="D370" s="2"/>
      <c r="E370" s="2"/>
      <c r="F370" s="2"/>
    </row>
    <row r="371" spans="1:6">
      <c r="A371" s="2"/>
      <c r="B371" s="2"/>
      <c r="C371" s="2"/>
      <c r="D371" s="2"/>
      <c r="E371" s="2"/>
      <c r="F371" s="2"/>
    </row>
    <row r="372" spans="1:6">
      <c r="A372" s="2"/>
      <c r="B372" s="2"/>
      <c r="C372" s="2"/>
      <c r="D372" s="2"/>
      <c r="E372" s="2"/>
      <c r="F372" s="2"/>
    </row>
    <row r="373" spans="1:6">
      <c r="A373" s="2"/>
      <c r="B373" s="2"/>
      <c r="C373" s="2"/>
      <c r="D373" s="2"/>
      <c r="E373" s="2"/>
      <c r="F373" s="2"/>
    </row>
    <row r="374" spans="1:6">
      <c r="A374" s="2"/>
      <c r="B374" s="2"/>
      <c r="C374" s="2"/>
      <c r="D374" s="2"/>
      <c r="E374" s="2"/>
      <c r="F374" s="2"/>
    </row>
    <row r="375" spans="1:6">
      <c r="A375" s="2"/>
      <c r="B375" s="2"/>
      <c r="C375" s="2"/>
      <c r="D375" s="2"/>
      <c r="E375" s="2"/>
      <c r="F375" s="2"/>
    </row>
    <row r="376" spans="1:6">
      <c r="A376" s="2"/>
      <c r="B376" s="2"/>
      <c r="C376" s="2"/>
      <c r="D376" s="2"/>
      <c r="E376" s="2"/>
      <c r="F376" s="2"/>
    </row>
    <row r="377" spans="1:6">
      <c r="A377" s="2"/>
      <c r="B377" s="2"/>
      <c r="C377" s="2"/>
      <c r="D377" s="2"/>
      <c r="E377" s="2"/>
      <c r="F377" s="2"/>
    </row>
    <row r="378" spans="1:6">
      <c r="A378" s="2"/>
      <c r="B378" s="2"/>
      <c r="C378" s="2"/>
      <c r="D378" s="2"/>
      <c r="E378" s="2"/>
      <c r="F378" s="2"/>
    </row>
    <row r="379" spans="1:6">
      <c r="A379" s="2"/>
      <c r="B379" s="2"/>
      <c r="C379" s="2"/>
      <c r="D379" s="2"/>
      <c r="E379" s="2"/>
      <c r="F379" s="2"/>
    </row>
    <row r="380" spans="1:6">
      <c r="A380" s="2"/>
      <c r="B380" s="2"/>
      <c r="C380" s="2"/>
      <c r="D380" s="2"/>
      <c r="E380" s="2"/>
      <c r="F380" s="2"/>
    </row>
    <row r="381" spans="1:6">
      <c r="A381" s="2"/>
      <c r="B381" s="2"/>
      <c r="C381" s="2"/>
      <c r="D381" s="2"/>
      <c r="E381" s="2"/>
      <c r="F381" s="2"/>
    </row>
    <row r="382" spans="1:6">
      <c r="A382" s="2"/>
      <c r="B382" s="2"/>
      <c r="C382" s="2"/>
      <c r="D382" s="2"/>
      <c r="E382" s="2"/>
      <c r="F382" s="2"/>
    </row>
    <row r="383" spans="1:6">
      <c r="A383" s="2"/>
      <c r="B383" s="2"/>
      <c r="C383" s="2"/>
      <c r="D383" s="2"/>
      <c r="E383" s="2"/>
      <c r="F383" s="2"/>
    </row>
    <row r="384" spans="1:6">
      <c r="A384" s="2"/>
      <c r="B384" s="2"/>
      <c r="C384" s="2"/>
      <c r="D384" s="2"/>
      <c r="E384" s="2"/>
      <c r="F384" s="2"/>
    </row>
    <row r="385" spans="1:6">
      <c r="A385" s="2"/>
      <c r="B385" s="2"/>
      <c r="C385" s="2"/>
      <c r="D385" s="2"/>
      <c r="E385" s="2"/>
      <c r="F385" s="2"/>
    </row>
    <row r="386" spans="1:6">
      <c r="A386" s="2"/>
      <c r="B386" s="2"/>
      <c r="C386" s="2"/>
      <c r="D386" s="2"/>
      <c r="E386" s="2"/>
      <c r="F386" s="2"/>
    </row>
    <row r="387" spans="1:6">
      <c r="A387" s="2"/>
      <c r="B387" s="2"/>
      <c r="C387" s="2"/>
      <c r="D387" s="2"/>
      <c r="E387" s="2"/>
      <c r="F387" s="2"/>
    </row>
    <row r="388" spans="1:6">
      <c r="A388" s="2"/>
      <c r="B388" s="2"/>
      <c r="C388" s="2"/>
      <c r="D388" s="2"/>
      <c r="E388" s="2"/>
      <c r="F388" s="2"/>
    </row>
    <row r="389" spans="1:6">
      <c r="A389" s="2"/>
      <c r="B389" s="2"/>
      <c r="C389" s="2"/>
      <c r="D389" s="2"/>
      <c r="E389" s="2"/>
      <c r="F389" s="2"/>
    </row>
    <row r="390" spans="1:6">
      <c r="A390" s="2"/>
      <c r="B390" s="2"/>
      <c r="C390" s="2"/>
      <c r="D390" s="2"/>
      <c r="E390" s="2"/>
      <c r="F390" s="2"/>
    </row>
    <row r="391" spans="1:6">
      <c r="A391" s="2"/>
      <c r="B391" s="2"/>
      <c r="C391" s="2"/>
      <c r="D391" s="2"/>
      <c r="E391" s="2"/>
      <c r="F391" s="2"/>
    </row>
    <row r="392" spans="1:6">
      <c r="A392" s="2"/>
      <c r="B392" s="2"/>
      <c r="C392" s="2"/>
      <c r="D392" s="2"/>
      <c r="E392" s="2"/>
      <c r="F392" s="2"/>
    </row>
    <row r="393" spans="1:6">
      <c r="A393" s="2"/>
      <c r="B393" s="2"/>
      <c r="C393" s="2"/>
      <c r="D393" s="2"/>
      <c r="E393" s="2"/>
      <c r="F393" s="2"/>
    </row>
    <row r="394" spans="1:6">
      <c r="A394" s="2"/>
      <c r="B394" s="2"/>
      <c r="C394" s="2"/>
      <c r="D394" s="2"/>
      <c r="E394" s="2"/>
      <c r="F394" s="2"/>
    </row>
    <row r="395" spans="1:6">
      <c r="A395" s="2"/>
      <c r="B395" s="2"/>
      <c r="C395" s="2"/>
      <c r="D395" s="2"/>
      <c r="E395" s="2"/>
      <c r="F395" s="2"/>
    </row>
    <row r="396" spans="1:6">
      <c r="A396" s="2"/>
      <c r="B396" s="2"/>
      <c r="C396" s="2"/>
      <c r="D396" s="2"/>
      <c r="E396" s="2"/>
      <c r="F396" s="2"/>
    </row>
    <row r="397" spans="1:6">
      <c r="A397" s="2"/>
      <c r="B397" s="2"/>
      <c r="C397" s="2"/>
      <c r="D397" s="2"/>
      <c r="E397" s="2"/>
      <c r="F397" s="2"/>
    </row>
    <row r="398" spans="1:6">
      <c r="A398" s="2"/>
      <c r="B398" s="2"/>
      <c r="C398" s="2"/>
      <c r="D398" s="2"/>
      <c r="E398" s="2"/>
      <c r="F398" s="2"/>
    </row>
    <row r="399" spans="1:6">
      <c r="A399" s="2"/>
      <c r="B399" s="2"/>
      <c r="C399" s="2"/>
      <c r="D399" s="2"/>
      <c r="E399" s="2"/>
      <c r="F399" s="2"/>
    </row>
    <row r="400" spans="1:6">
      <c r="A400" s="2"/>
      <c r="B400" s="2"/>
      <c r="C400" s="2"/>
      <c r="D400" s="2"/>
      <c r="E400" s="2"/>
      <c r="F400" s="2"/>
    </row>
    <row r="401" spans="1:6">
      <c r="A401" s="2"/>
      <c r="B401" s="2"/>
      <c r="C401" s="2"/>
      <c r="D401" s="2"/>
      <c r="E401" s="2"/>
      <c r="F401" s="2"/>
    </row>
    <row r="402" spans="1:6">
      <c r="A402" s="2"/>
      <c r="B402" s="2"/>
      <c r="C402" s="2"/>
      <c r="D402" s="2"/>
      <c r="E402" s="2"/>
      <c r="F402" s="2"/>
    </row>
    <row r="403" spans="1:6">
      <c r="A403" s="2"/>
      <c r="B403" s="2"/>
      <c r="C403" s="2"/>
      <c r="D403" s="2"/>
      <c r="E403" s="2"/>
      <c r="F403" s="2"/>
    </row>
    <row r="404" spans="1:6">
      <c r="A404" s="2"/>
      <c r="B404" s="2"/>
      <c r="C404" s="2"/>
      <c r="D404" s="2"/>
      <c r="E404" s="2"/>
      <c r="F404" s="2"/>
    </row>
    <row r="405" spans="1:6">
      <c r="A405" s="2"/>
      <c r="B405" s="2"/>
      <c r="C405" s="2"/>
      <c r="D405" s="2"/>
      <c r="E405" s="2"/>
      <c r="F405" s="2"/>
    </row>
    <row r="406" spans="1:6">
      <c r="A406" s="2"/>
      <c r="B406" s="2"/>
      <c r="C406" s="2"/>
      <c r="D406" s="2"/>
      <c r="E406" s="2"/>
      <c r="F406" s="2"/>
    </row>
    <row r="407" spans="1:6">
      <c r="A407" s="2"/>
      <c r="B407" s="2"/>
      <c r="C407" s="2"/>
      <c r="D407" s="2"/>
      <c r="E407" s="2"/>
      <c r="F407" s="2"/>
    </row>
    <row r="408" spans="1:6">
      <c r="A408" s="2"/>
      <c r="B408" s="2"/>
      <c r="C408" s="2"/>
      <c r="D408" s="2"/>
      <c r="E408" s="2"/>
      <c r="F408" s="2"/>
    </row>
    <row r="409" spans="1:6">
      <c r="A409" s="2"/>
      <c r="B409" s="2"/>
      <c r="C409" s="2"/>
      <c r="D409" s="2"/>
      <c r="E409" s="2"/>
      <c r="F409" s="2"/>
    </row>
    <row r="410" spans="1:6">
      <c r="A410" s="2"/>
      <c r="B410" s="2"/>
      <c r="C410" s="2"/>
      <c r="D410" s="2"/>
      <c r="E410" s="2"/>
      <c r="F410" s="2"/>
    </row>
    <row r="411" spans="1:6">
      <c r="A411" s="2"/>
      <c r="B411" s="2"/>
      <c r="C411" s="2"/>
      <c r="D411" s="2"/>
      <c r="E411" s="2"/>
      <c r="F411" s="2"/>
    </row>
    <row r="412" spans="1:6">
      <c r="A412" s="2"/>
      <c r="B412" s="2"/>
      <c r="C412" s="2"/>
      <c r="D412" s="2"/>
      <c r="E412" s="2"/>
      <c r="F412" s="2"/>
    </row>
    <row r="413" spans="1:6">
      <c r="A413" s="2"/>
      <c r="B413" s="2"/>
      <c r="C413" s="2"/>
      <c r="D413" s="2"/>
      <c r="E413" s="2"/>
      <c r="F413" s="2"/>
    </row>
    <row r="414" spans="1:6">
      <c r="A414" s="2"/>
      <c r="B414" s="2"/>
      <c r="C414" s="2"/>
      <c r="D414" s="2"/>
      <c r="E414" s="2"/>
      <c r="F414" s="2"/>
    </row>
    <row r="415" spans="1:6">
      <c r="A415" s="2"/>
      <c r="B415" s="2"/>
      <c r="C415" s="2"/>
      <c r="D415" s="2"/>
      <c r="E415" s="2"/>
      <c r="F415" s="2"/>
    </row>
    <row r="416" spans="1:6">
      <c r="A416" s="2"/>
      <c r="B416" s="2"/>
      <c r="C416" s="2"/>
      <c r="D416" s="2"/>
      <c r="E416" s="2"/>
      <c r="F416" s="2"/>
    </row>
    <row r="417" spans="1:6">
      <c r="A417" s="2"/>
      <c r="B417" s="2"/>
      <c r="C417" s="2"/>
      <c r="D417" s="2"/>
      <c r="E417" s="2"/>
      <c r="F417" s="2"/>
    </row>
    <row r="418" spans="1:6">
      <c r="A418" s="2"/>
      <c r="B418" s="2"/>
      <c r="C418" s="2"/>
      <c r="D418" s="2"/>
      <c r="E418" s="2"/>
      <c r="F418" s="2"/>
    </row>
    <row r="419" spans="1:6">
      <c r="A419" s="2"/>
      <c r="B419" s="2"/>
      <c r="C419" s="2"/>
      <c r="D419" s="2"/>
      <c r="E419" s="2"/>
      <c r="F419" s="2"/>
    </row>
    <row r="420" spans="1:6">
      <c r="A420" s="2"/>
      <c r="B420" s="2"/>
      <c r="C420" s="2"/>
      <c r="D420" s="2"/>
      <c r="E420" s="2"/>
      <c r="F420" s="2"/>
    </row>
    <row r="421" spans="1:6">
      <c r="A421" s="2"/>
      <c r="B421" s="2"/>
      <c r="C421" s="2"/>
      <c r="D421" s="2"/>
      <c r="E421" s="2"/>
      <c r="F421" s="2"/>
    </row>
    <row r="422" spans="1:6">
      <c r="A422" s="2"/>
      <c r="B422" s="2"/>
      <c r="C422" s="2"/>
      <c r="D422" s="2"/>
      <c r="E422" s="2"/>
      <c r="F422" s="2"/>
    </row>
    <row r="423" spans="1:6">
      <c r="A423" s="2"/>
      <c r="B423" s="2"/>
      <c r="C423" s="2"/>
      <c r="D423" s="2"/>
      <c r="E423" s="2"/>
      <c r="F423" s="2"/>
    </row>
    <row r="424" spans="1:6">
      <c r="A424" s="2"/>
      <c r="B424" s="2"/>
      <c r="C424" s="2"/>
      <c r="D424" s="2"/>
      <c r="E424" s="2"/>
      <c r="F424" s="2"/>
    </row>
    <row r="425" spans="1:6">
      <c r="A425" s="2"/>
      <c r="B425" s="2"/>
      <c r="C425" s="2"/>
      <c r="D425" s="2"/>
      <c r="E425" s="2"/>
      <c r="F425" s="2"/>
    </row>
    <row r="426" spans="1:6">
      <c r="A426" s="2"/>
      <c r="B426" s="2"/>
      <c r="C426" s="2"/>
      <c r="D426" s="2"/>
      <c r="E426" s="2"/>
      <c r="F426" s="2"/>
    </row>
    <row r="427" spans="1:6">
      <c r="A427" s="2"/>
      <c r="B427" s="2"/>
      <c r="C427" s="2"/>
      <c r="D427" s="2"/>
      <c r="E427" s="2"/>
      <c r="F427" s="2"/>
    </row>
    <row r="428" spans="1:6">
      <c r="A428" s="2"/>
      <c r="B428" s="2"/>
      <c r="C428" s="2"/>
      <c r="D428" s="2"/>
      <c r="E428" s="2"/>
      <c r="F428" s="2"/>
    </row>
    <row r="429" spans="1:6">
      <c r="A429" s="2"/>
      <c r="B429" s="2"/>
      <c r="C429" s="2"/>
      <c r="D429" s="2"/>
      <c r="E429" s="2"/>
      <c r="F429" s="2"/>
    </row>
    <row r="430" spans="1:6">
      <c r="A430" s="2"/>
      <c r="B430" s="2"/>
      <c r="C430" s="2"/>
      <c r="D430" s="2"/>
      <c r="E430" s="2"/>
      <c r="F430" s="2"/>
    </row>
    <row r="431" spans="1:6">
      <c r="A431" s="2"/>
      <c r="B431" s="2"/>
      <c r="C431" s="2"/>
      <c r="D431" s="2"/>
      <c r="E431" s="2"/>
      <c r="F431" s="2"/>
    </row>
    <row r="432" spans="1:6">
      <c r="A432" s="2"/>
      <c r="B432" s="2"/>
      <c r="C432" s="2"/>
      <c r="D432" s="2"/>
      <c r="E432" s="2"/>
      <c r="F432" s="2"/>
    </row>
    <row r="433" spans="1:6">
      <c r="A433" s="2"/>
      <c r="B433" s="2"/>
      <c r="C433" s="2"/>
      <c r="D433" s="2"/>
      <c r="E433" s="2"/>
      <c r="F433" s="2"/>
    </row>
    <row r="434" spans="1:6">
      <c r="A434" s="2"/>
      <c r="B434" s="2"/>
      <c r="C434" s="2"/>
      <c r="D434" s="2"/>
      <c r="E434" s="2"/>
      <c r="F434" s="2"/>
    </row>
    <row r="435" spans="1:6">
      <c r="A435" s="2"/>
      <c r="B435" s="2"/>
      <c r="C435" s="2"/>
      <c r="D435" s="2"/>
      <c r="E435" s="2"/>
      <c r="F435" s="2"/>
    </row>
    <row r="436" spans="1:6">
      <c r="A436" s="2"/>
      <c r="B436" s="2"/>
      <c r="C436" s="2"/>
      <c r="D436" s="2"/>
      <c r="E436" s="2"/>
      <c r="F436" s="2"/>
    </row>
    <row r="437" spans="1:6">
      <c r="A437" s="2"/>
      <c r="B437" s="2"/>
      <c r="C437" s="2"/>
      <c r="D437" s="2"/>
      <c r="E437" s="2"/>
      <c r="F437" s="2"/>
    </row>
    <row r="438" spans="1:6">
      <c r="A438" s="2"/>
      <c r="B438" s="2"/>
      <c r="C438" s="2"/>
      <c r="D438" s="2"/>
      <c r="E438" s="2"/>
      <c r="F438" s="2"/>
    </row>
    <row r="439" spans="1:6">
      <c r="A439" s="2"/>
      <c r="B439" s="2"/>
      <c r="C439" s="2"/>
      <c r="D439" s="2"/>
      <c r="E439" s="2"/>
      <c r="F439" s="2"/>
    </row>
    <row r="440" spans="1:6">
      <c r="A440" s="2"/>
      <c r="B440" s="2"/>
      <c r="C440" s="2"/>
      <c r="D440" s="2"/>
      <c r="E440" s="2"/>
      <c r="F440" s="2"/>
    </row>
    <row r="441" spans="1:6">
      <c r="A441" s="2"/>
      <c r="B441" s="2"/>
      <c r="C441" s="2"/>
      <c r="D441" s="2"/>
      <c r="E441" s="2"/>
      <c r="F441" s="2"/>
    </row>
    <row r="442" spans="1:6">
      <c r="A442" s="2"/>
      <c r="B442" s="2"/>
      <c r="C442" s="2"/>
      <c r="D442" s="2"/>
      <c r="E442" s="2"/>
      <c r="F442" s="2"/>
    </row>
    <row r="443" spans="1:6">
      <c r="A443" s="2"/>
      <c r="B443" s="2"/>
      <c r="C443" s="2"/>
      <c r="D443" s="2"/>
      <c r="E443" s="2"/>
      <c r="F443" s="2"/>
    </row>
    <row r="444" spans="1:6">
      <c r="A444" s="2"/>
      <c r="B444" s="2"/>
      <c r="C444" s="2"/>
      <c r="D444" s="2"/>
      <c r="E444" s="2"/>
      <c r="F444" s="2"/>
    </row>
    <row r="445" spans="1:6">
      <c r="A445" s="2"/>
      <c r="B445" s="2"/>
      <c r="C445" s="2"/>
      <c r="D445" s="2"/>
      <c r="E445" s="2"/>
      <c r="F445" s="2"/>
    </row>
    <row r="446" spans="1:6">
      <c r="A446" s="2"/>
      <c r="B446" s="2"/>
      <c r="C446" s="2"/>
      <c r="D446" s="2"/>
      <c r="E446" s="2"/>
      <c r="F446" s="2"/>
    </row>
    <row r="447" spans="1:6">
      <c r="A447" s="2"/>
      <c r="B447" s="2"/>
      <c r="C447" s="2"/>
      <c r="D447" s="2"/>
      <c r="E447" s="2"/>
      <c r="F447" s="2"/>
    </row>
    <row r="448" spans="1:6">
      <c r="A448" s="2"/>
      <c r="B448" s="2"/>
      <c r="C448" s="2"/>
      <c r="D448" s="2"/>
      <c r="E448" s="2"/>
      <c r="F448" s="2"/>
    </row>
    <row r="449" spans="1:6">
      <c r="A449" s="2"/>
      <c r="B449" s="2"/>
      <c r="C449" s="2"/>
      <c r="D449" s="2"/>
      <c r="E449" s="2"/>
      <c r="F449" s="2"/>
    </row>
    <row r="450" spans="1:6">
      <c r="A450" s="2"/>
      <c r="B450" s="2"/>
      <c r="C450" s="2"/>
      <c r="D450" s="2"/>
      <c r="E450" s="2"/>
      <c r="F450" s="2"/>
    </row>
    <row r="451" spans="1:6">
      <c r="A451" s="2"/>
      <c r="B451" s="2"/>
      <c r="C451" s="2"/>
      <c r="D451" s="2"/>
      <c r="E451" s="2"/>
      <c r="F451" s="2"/>
    </row>
    <row r="452" spans="1:6">
      <c r="A452" s="2"/>
      <c r="B452" s="2"/>
      <c r="C452" s="2"/>
      <c r="D452" s="2"/>
      <c r="E452" s="2"/>
      <c r="F452" s="2"/>
    </row>
    <row r="453" spans="1:6">
      <c r="A453" s="2"/>
      <c r="B453" s="2"/>
      <c r="C453" s="2"/>
      <c r="D453" s="2"/>
      <c r="E453" s="2"/>
      <c r="F453" s="2"/>
    </row>
    <row r="454" spans="1:6">
      <c r="A454" s="2"/>
      <c r="B454" s="2"/>
      <c r="C454" s="2"/>
      <c r="D454" s="2"/>
      <c r="E454" s="2"/>
      <c r="F454" s="2"/>
    </row>
    <row r="455" spans="1:6">
      <c r="A455" s="2"/>
      <c r="B455" s="2"/>
      <c r="C455" s="2"/>
      <c r="D455" s="2"/>
      <c r="E455" s="2"/>
      <c r="F455" s="2"/>
    </row>
    <row r="456" spans="1:6">
      <c r="A456" s="2"/>
      <c r="B456" s="2"/>
      <c r="C456" s="2"/>
      <c r="D456" s="2"/>
      <c r="E456" s="2"/>
      <c r="F456" s="2"/>
    </row>
    <row r="457" spans="1:6">
      <c r="A457" s="2"/>
      <c r="B457" s="2"/>
      <c r="C457" s="2"/>
      <c r="D457" s="2"/>
      <c r="E457" s="2"/>
      <c r="F457" s="2"/>
    </row>
    <row r="458" spans="1:6">
      <c r="A458" s="2"/>
      <c r="B458" s="2"/>
      <c r="C458" s="2"/>
      <c r="D458" s="2"/>
      <c r="E458" s="2"/>
      <c r="F458" s="2"/>
    </row>
    <row r="459" spans="1:6">
      <c r="A459" s="2"/>
      <c r="B459" s="2"/>
      <c r="C459" s="2"/>
      <c r="D459" s="2"/>
      <c r="E459" s="2"/>
      <c r="F459" s="2"/>
    </row>
    <row r="460" spans="1:6">
      <c r="A460" s="2"/>
      <c r="B460" s="2"/>
      <c r="C460" s="2"/>
      <c r="D460" s="2"/>
      <c r="E460" s="2"/>
      <c r="F460" s="2"/>
    </row>
    <row r="461" spans="1:6">
      <c r="A461" s="2"/>
      <c r="B461" s="2"/>
      <c r="C461" s="2"/>
      <c r="D461" s="2"/>
      <c r="E461" s="2"/>
      <c r="F461" s="2"/>
    </row>
    <row r="462" spans="1:6">
      <c r="A462" s="2"/>
      <c r="B462" s="2"/>
      <c r="C462" s="2"/>
      <c r="D462" s="2"/>
      <c r="E462" s="2"/>
      <c r="F462" s="2"/>
    </row>
    <row r="463" spans="1:6">
      <c r="A463" s="2"/>
      <c r="B463" s="2"/>
      <c r="C463" s="2"/>
      <c r="D463" s="2"/>
      <c r="E463" s="2"/>
      <c r="F463" s="2"/>
    </row>
    <row r="464" spans="1:6">
      <c r="A464" s="2"/>
      <c r="B464" s="2"/>
      <c r="C464" s="2"/>
      <c r="D464" s="2"/>
      <c r="E464" s="2"/>
      <c r="F464" s="2"/>
    </row>
    <row r="465" spans="1:6">
      <c r="A465" s="2"/>
      <c r="B465" s="2"/>
      <c r="C465" s="2"/>
      <c r="D465" s="2"/>
      <c r="E465" s="2"/>
      <c r="F465" s="2"/>
    </row>
    <row r="466" spans="1:6">
      <c r="A466" s="2"/>
      <c r="B466" s="2"/>
      <c r="C466" s="2"/>
      <c r="D466" s="2"/>
      <c r="E466" s="2"/>
      <c r="F466" s="2"/>
    </row>
    <row r="467" spans="1:6">
      <c r="A467" s="2"/>
      <c r="B467" s="2"/>
      <c r="C467" s="2"/>
      <c r="D467" s="2"/>
      <c r="E467" s="2"/>
      <c r="F467" s="2"/>
    </row>
    <row r="468" spans="1:6">
      <c r="A468" s="2"/>
      <c r="B468" s="2"/>
      <c r="C468" s="2"/>
      <c r="D468" s="2"/>
      <c r="E468" s="2"/>
      <c r="F468" s="2"/>
    </row>
    <row r="469" spans="1:6">
      <c r="A469" s="2"/>
      <c r="B469" s="2"/>
      <c r="C469" s="2"/>
      <c r="D469" s="2"/>
      <c r="E469" s="2"/>
      <c r="F469" s="2"/>
    </row>
    <row r="470" spans="1:6">
      <c r="A470" s="2"/>
      <c r="B470" s="2"/>
      <c r="C470" s="2"/>
      <c r="D470" s="2"/>
      <c r="E470" s="2"/>
      <c r="F470" s="2"/>
    </row>
    <row r="471" spans="1:6">
      <c r="A471" s="2"/>
      <c r="B471" s="2"/>
      <c r="C471" s="2"/>
      <c r="D471" s="2"/>
      <c r="E471" s="2"/>
      <c r="F471" s="2"/>
    </row>
    <row r="472" spans="1:6">
      <c r="A472" s="2"/>
      <c r="B472" s="2"/>
      <c r="C472" s="2"/>
      <c r="D472" s="2"/>
      <c r="E472" s="2"/>
      <c r="F472" s="2"/>
    </row>
    <row r="473" spans="1:6">
      <c r="A473" s="2"/>
      <c r="B473" s="2"/>
      <c r="C473" s="2"/>
      <c r="D473" s="2"/>
      <c r="E473" s="2"/>
      <c r="F473" s="2"/>
    </row>
    <row r="474" spans="1:6">
      <c r="A474" s="2"/>
      <c r="B474" s="2"/>
      <c r="C474" s="2"/>
      <c r="D474" s="2"/>
      <c r="E474" s="2"/>
      <c r="F474" s="2"/>
    </row>
    <row r="475" spans="1:6">
      <c r="A475" s="2"/>
      <c r="B475" s="2"/>
      <c r="C475" s="2"/>
      <c r="D475" s="2"/>
      <c r="E475" s="2"/>
      <c r="F475" s="2"/>
    </row>
    <row r="476" spans="1:6">
      <c r="A476" s="2"/>
      <c r="B476" s="2"/>
      <c r="C476" s="2"/>
      <c r="D476" s="2"/>
      <c r="E476" s="2"/>
      <c r="F476" s="2"/>
    </row>
    <row r="477" spans="1:6">
      <c r="A477" s="2"/>
      <c r="B477" s="2"/>
      <c r="C477" s="2"/>
      <c r="D477" s="2"/>
      <c r="E477" s="2"/>
      <c r="F477" s="2"/>
    </row>
    <row r="478" spans="1:6">
      <c r="A478" s="2"/>
      <c r="B478" s="2"/>
      <c r="C478" s="2"/>
      <c r="D478" s="2"/>
      <c r="E478" s="2"/>
      <c r="F478" s="2"/>
    </row>
    <row r="479" spans="1:6">
      <c r="A479" s="2"/>
      <c r="B479" s="2"/>
      <c r="C479" s="2"/>
      <c r="D479" s="2"/>
      <c r="E479" s="2"/>
      <c r="F479" s="2"/>
    </row>
    <row r="480" spans="1:6">
      <c r="A480" s="2"/>
      <c r="B480" s="2"/>
      <c r="C480" s="2"/>
      <c r="D480" s="2"/>
      <c r="E480" s="2"/>
      <c r="F480" s="2"/>
    </row>
    <row r="481" spans="1:6">
      <c r="A481" s="2"/>
      <c r="B481" s="2"/>
      <c r="C481" s="2"/>
      <c r="D481" s="2"/>
      <c r="E481" s="2"/>
      <c r="F481" s="2"/>
    </row>
    <row r="482" spans="1:6">
      <c r="A482" s="2"/>
      <c r="B482" s="2"/>
      <c r="C482" s="2"/>
      <c r="D482" s="2"/>
      <c r="E482" s="2"/>
      <c r="F482" s="2"/>
    </row>
    <row r="483" spans="1:6">
      <c r="A483" s="2"/>
      <c r="B483" s="2"/>
      <c r="C483" s="2"/>
      <c r="D483" s="2"/>
      <c r="E483" s="2"/>
      <c r="F483" s="2"/>
    </row>
    <row r="484" spans="1:6">
      <c r="A484" s="2"/>
      <c r="B484" s="2"/>
      <c r="C484" s="2"/>
      <c r="D484" s="2"/>
      <c r="E484" s="2"/>
      <c r="F484" s="2"/>
    </row>
    <row r="485" spans="1:6">
      <c r="A485" s="2"/>
      <c r="B485" s="2"/>
      <c r="C485" s="2"/>
      <c r="D485" s="2"/>
      <c r="E485" s="2"/>
      <c r="F485" s="2"/>
    </row>
    <row r="486" spans="1:6">
      <c r="A486" s="2"/>
      <c r="B486" s="2"/>
      <c r="C486" s="2"/>
      <c r="D486" s="2"/>
      <c r="E486" s="2"/>
      <c r="F486" s="2"/>
    </row>
    <row r="487" spans="1:6">
      <c r="A487" s="2"/>
      <c r="B487" s="2"/>
      <c r="C487" s="2"/>
      <c r="D487" s="2"/>
      <c r="E487" s="2"/>
      <c r="F487" s="2"/>
    </row>
    <row r="488" spans="1:6">
      <c r="A488" s="2"/>
      <c r="B488" s="2"/>
      <c r="C488" s="2"/>
      <c r="D488" s="2"/>
      <c r="E488" s="2"/>
      <c r="F488" s="2"/>
    </row>
    <row r="489" spans="1:6">
      <c r="A489" s="2"/>
      <c r="B489" s="2"/>
      <c r="C489" s="2"/>
      <c r="D489" s="2"/>
      <c r="E489" s="2"/>
      <c r="F489" s="2"/>
    </row>
    <row r="490" spans="1:6">
      <c r="A490" s="2"/>
      <c r="B490" s="2"/>
      <c r="C490" s="2"/>
      <c r="D490" s="2"/>
      <c r="E490" s="2"/>
      <c r="F490" s="2"/>
    </row>
    <row r="491" spans="1:6">
      <c r="A491" s="2"/>
      <c r="B491" s="2"/>
      <c r="C491" s="2"/>
      <c r="D491" s="2"/>
      <c r="E491" s="2"/>
      <c r="F491" s="2"/>
    </row>
    <row r="492" spans="1:6">
      <c r="A492" s="2"/>
      <c r="B492" s="2"/>
      <c r="C492" s="2"/>
      <c r="D492" s="2"/>
      <c r="E492" s="2"/>
      <c r="F492" s="2"/>
    </row>
    <row r="493" spans="1:6">
      <c r="A493" s="2"/>
      <c r="B493" s="2"/>
      <c r="C493" s="2"/>
      <c r="D493" s="2"/>
      <c r="E493" s="2"/>
      <c r="F493" s="2"/>
    </row>
    <row r="494" spans="1:6">
      <c r="A494" s="2"/>
      <c r="B494" s="2"/>
      <c r="C494" s="2"/>
      <c r="D494" s="2"/>
      <c r="E494" s="2"/>
      <c r="F494" s="2"/>
    </row>
    <row r="495" spans="1:6">
      <c r="A495" s="2"/>
      <c r="B495" s="2"/>
      <c r="C495" s="2"/>
      <c r="D495" s="2"/>
      <c r="E495" s="2"/>
      <c r="F495" s="2"/>
    </row>
    <row r="496" spans="1:6">
      <c r="A496" s="2"/>
      <c r="B496" s="2"/>
      <c r="C496" s="2"/>
      <c r="D496" s="2"/>
      <c r="E496" s="2"/>
      <c r="F496" s="2"/>
    </row>
    <row r="497" spans="1:6">
      <c r="A497" s="2"/>
      <c r="B497" s="2"/>
      <c r="C497" s="2"/>
      <c r="D497" s="2"/>
      <c r="E497" s="2"/>
      <c r="F497" s="2"/>
    </row>
    <row r="498" spans="1:6">
      <c r="A498" s="2"/>
      <c r="B498" s="2"/>
      <c r="C498" s="2"/>
      <c r="D498" s="2"/>
      <c r="E498" s="2"/>
      <c r="F498" s="2"/>
    </row>
    <row r="499" spans="1:6">
      <c r="A499" s="2"/>
      <c r="B499" s="2"/>
      <c r="C499" s="2"/>
      <c r="D499" s="2"/>
      <c r="E499" s="2"/>
      <c r="F499" s="2"/>
    </row>
    <row r="500" spans="1:6">
      <c r="A500" s="2"/>
      <c r="B500" s="2"/>
      <c r="C500" s="2"/>
      <c r="D500" s="2"/>
      <c r="E500" s="2"/>
      <c r="F500" s="2"/>
    </row>
    <row r="501" spans="1:6">
      <c r="A501" s="2"/>
      <c r="B501" s="2"/>
      <c r="C501" s="2"/>
      <c r="D501" s="2"/>
      <c r="E501" s="2"/>
      <c r="F501" s="2"/>
    </row>
    <row r="502" spans="1:6">
      <c r="A502" s="2"/>
      <c r="B502" s="2"/>
      <c r="C502" s="2"/>
      <c r="D502" s="2"/>
      <c r="E502" s="2"/>
      <c r="F502" s="2"/>
    </row>
    <row r="503" spans="1:6">
      <c r="A503" s="2"/>
      <c r="B503" s="2"/>
      <c r="C503" s="2"/>
      <c r="D503" s="2"/>
      <c r="E503" s="2"/>
      <c r="F503" s="2"/>
    </row>
    <row r="504" spans="1:6">
      <c r="A504" s="2"/>
      <c r="B504" s="2"/>
      <c r="C504" s="2"/>
      <c r="D504" s="2"/>
      <c r="E504" s="2"/>
      <c r="F504" s="2"/>
    </row>
    <row r="505" spans="1:6">
      <c r="A505" s="2"/>
      <c r="B505" s="2"/>
      <c r="C505" s="2"/>
      <c r="D505" s="2"/>
      <c r="E505" s="2"/>
      <c r="F505" s="2"/>
    </row>
    <row r="506" spans="1:6">
      <c r="A506" s="2"/>
      <c r="B506" s="2"/>
      <c r="C506" s="2"/>
      <c r="D506" s="2"/>
      <c r="E506" s="2"/>
      <c r="F506" s="2"/>
    </row>
    <row r="507" spans="1:6">
      <c r="A507" s="2"/>
      <c r="B507" s="2"/>
      <c r="C507" s="2"/>
      <c r="D507" s="2"/>
      <c r="E507" s="2"/>
      <c r="F507" s="2"/>
    </row>
    <row r="508" spans="1:6">
      <c r="A508" s="2"/>
      <c r="B508" s="2"/>
      <c r="C508" s="2"/>
      <c r="D508" s="2"/>
      <c r="E508" s="2"/>
      <c r="F508" s="2"/>
    </row>
    <row r="509" spans="1:6">
      <c r="A509" s="2"/>
      <c r="B509" s="2"/>
      <c r="C509" s="2"/>
      <c r="D509" s="2"/>
      <c r="E509" s="2"/>
      <c r="F509" s="2"/>
    </row>
    <row r="510" spans="1:6">
      <c r="A510" s="2"/>
      <c r="B510" s="2"/>
      <c r="C510" s="2"/>
      <c r="D510" s="2"/>
      <c r="E510" s="2"/>
      <c r="F510" s="2"/>
    </row>
    <row r="511" spans="1:6">
      <c r="A511" s="2"/>
      <c r="B511" s="2"/>
      <c r="C511" s="2"/>
      <c r="D511" s="2"/>
      <c r="E511" s="2"/>
      <c r="F511" s="2"/>
    </row>
    <row r="512" spans="1:6">
      <c r="A512" s="2"/>
      <c r="B512" s="2"/>
      <c r="C512" s="2"/>
      <c r="D512" s="2"/>
      <c r="E512" s="2"/>
      <c r="F512" s="2"/>
    </row>
    <row r="513" spans="1:6">
      <c r="A513" s="2"/>
      <c r="B513" s="2"/>
      <c r="C513" s="2"/>
      <c r="D513" s="2"/>
      <c r="E513" s="2"/>
      <c r="F513" s="2"/>
    </row>
    <row r="514" spans="1:6">
      <c r="A514" s="2"/>
      <c r="B514" s="2"/>
      <c r="C514" s="2"/>
      <c r="D514" s="2"/>
      <c r="E514" s="2"/>
      <c r="F514" s="2"/>
    </row>
    <row r="515" spans="1:6">
      <c r="A515" s="2"/>
      <c r="B515" s="2"/>
      <c r="C515" s="2"/>
      <c r="D515" s="2"/>
      <c r="E515" s="2"/>
      <c r="F515" s="2"/>
    </row>
    <row r="516" spans="1:6">
      <c r="A516" s="2"/>
      <c r="B516" s="2"/>
      <c r="C516" s="2"/>
      <c r="D516" s="2"/>
      <c r="E516" s="2"/>
      <c r="F516" s="2"/>
    </row>
    <row r="517" spans="1:6">
      <c r="A517" s="2"/>
      <c r="B517" s="2"/>
      <c r="C517" s="2"/>
      <c r="D517" s="2"/>
      <c r="E517" s="2"/>
      <c r="F517" s="2"/>
    </row>
    <row r="518" spans="1:6">
      <c r="A518" s="2"/>
      <c r="B518" s="2"/>
      <c r="C518" s="2"/>
      <c r="D518" s="2"/>
      <c r="E518" s="2"/>
      <c r="F518" s="2"/>
    </row>
    <row r="519" spans="1:6">
      <c r="A519" s="2"/>
      <c r="B519" s="2"/>
      <c r="C519" s="2"/>
      <c r="D519" s="2"/>
      <c r="E519" s="2"/>
      <c r="F519" s="2"/>
    </row>
    <row r="520" spans="1:6">
      <c r="A520" s="2"/>
      <c r="B520" s="2"/>
      <c r="C520" s="2"/>
      <c r="D520" s="2"/>
      <c r="E520" s="2"/>
      <c r="F520" s="2"/>
    </row>
    <row r="521" spans="1:6">
      <c r="A521" s="2"/>
      <c r="B521" s="2"/>
      <c r="C521" s="2"/>
      <c r="D521" s="2"/>
      <c r="E521" s="2"/>
      <c r="F521" s="2"/>
    </row>
    <row r="522" spans="1:6">
      <c r="A522" s="2"/>
      <c r="B522" s="2"/>
      <c r="C522" s="2"/>
      <c r="D522" s="2"/>
      <c r="E522" s="2"/>
      <c r="F522" s="2"/>
    </row>
    <row r="523" spans="1:6">
      <c r="A523" s="2"/>
      <c r="B523" s="2"/>
      <c r="C523" s="2"/>
      <c r="D523" s="2"/>
      <c r="E523" s="2"/>
      <c r="F523" s="2"/>
    </row>
    <row r="524" spans="1:6">
      <c r="A524" s="2"/>
      <c r="B524" s="2"/>
      <c r="C524" s="2"/>
      <c r="D524" s="2"/>
      <c r="E524" s="2"/>
      <c r="F524" s="2"/>
    </row>
    <row r="525" spans="1:6">
      <c r="A525" s="2"/>
      <c r="B525" s="2"/>
      <c r="C525" s="2"/>
      <c r="D525" s="2"/>
      <c r="E525" s="2"/>
      <c r="F525" s="2"/>
    </row>
    <row r="526" spans="1:6">
      <c r="A526" s="2"/>
      <c r="B526" s="2"/>
      <c r="C526" s="2"/>
      <c r="D526" s="2"/>
      <c r="E526" s="2"/>
      <c r="F526" s="2"/>
    </row>
    <row r="527" spans="1:6">
      <c r="A527" s="2"/>
      <c r="B527" s="2"/>
      <c r="C527" s="2"/>
      <c r="D527" s="2"/>
      <c r="E527" s="2"/>
      <c r="F527" s="2"/>
    </row>
    <row r="528" spans="1:6">
      <c r="A528" s="2"/>
      <c r="B528" s="2"/>
      <c r="C528" s="2"/>
      <c r="D528" s="2"/>
      <c r="E528" s="2"/>
      <c r="F528" s="2"/>
    </row>
    <row r="529" spans="1:6">
      <c r="A529" s="2"/>
      <c r="B529" s="2"/>
      <c r="C529" s="2"/>
      <c r="D529" s="2"/>
      <c r="E529" s="2"/>
      <c r="F529" s="2"/>
    </row>
    <row r="530" spans="1:6">
      <c r="A530" s="2"/>
      <c r="B530" s="2"/>
      <c r="C530" s="2"/>
      <c r="D530" s="2"/>
      <c r="E530" s="2"/>
      <c r="F530" s="2"/>
    </row>
    <row r="531" spans="1:6">
      <c r="A531" s="2"/>
      <c r="B531" s="2"/>
      <c r="C531" s="2"/>
      <c r="D531" s="2"/>
      <c r="E531" s="2"/>
      <c r="F531" s="2"/>
    </row>
    <row r="532" spans="1:6">
      <c r="A532" s="2"/>
      <c r="B532" s="2"/>
      <c r="C532" s="2"/>
      <c r="D532" s="2"/>
      <c r="E532" s="2"/>
      <c r="F532" s="2"/>
    </row>
    <row r="533" spans="1:6">
      <c r="A533" s="2"/>
      <c r="B533" s="2"/>
      <c r="C533" s="2"/>
      <c r="D533" s="2"/>
      <c r="E533" s="2"/>
      <c r="F533" s="2"/>
    </row>
    <row r="534" spans="1:6">
      <c r="A534" s="2"/>
      <c r="B534" s="2"/>
      <c r="C534" s="2"/>
      <c r="D534" s="2"/>
      <c r="E534" s="2"/>
      <c r="F534" s="2"/>
    </row>
    <row r="535" spans="1:6">
      <c r="A535" s="2"/>
      <c r="B535" s="2"/>
      <c r="C535" s="2"/>
      <c r="D535" s="2"/>
      <c r="E535" s="2"/>
      <c r="F535" s="2"/>
    </row>
    <row r="536" spans="1:6">
      <c r="A536" s="2"/>
      <c r="B536" s="2"/>
      <c r="C536" s="2"/>
      <c r="D536" s="2"/>
      <c r="E536" s="2"/>
      <c r="F536" s="2"/>
    </row>
    <row r="537" spans="1:6">
      <c r="A537" s="2"/>
      <c r="B537" s="2"/>
      <c r="C537" s="2"/>
      <c r="D537" s="2"/>
      <c r="E537" s="2"/>
      <c r="F537" s="2"/>
    </row>
    <row r="538" spans="1:6">
      <c r="A538" s="2"/>
      <c r="B538" s="2"/>
      <c r="C538" s="2"/>
      <c r="D538" s="2"/>
      <c r="E538" s="2"/>
      <c r="F538" s="2"/>
    </row>
    <row r="539" spans="1:6">
      <c r="A539" s="2"/>
      <c r="B539" s="2"/>
      <c r="C539" s="2"/>
      <c r="D539" s="2"/>
      <c r="E539" s="2"/>
      <c r="F539" s="2"/>
    </row>
    <row r="540" spans="1:6">
      <c r="A540" s="2"/>
      <c r="B540" s="2"/>
      <c r="C540" s="2"/>
      <c r="D540" s="2"/>
      <c r="E540" s="2"/>
      <c r="F540" s="2"/>
    </row>
    <row r="541" spans="1:6">
      <c r="A541" s="2"/>
      <c r="B541" s="2"/>
      <c r="C541" s="2"/>
      <c r="D541" s="2"/>
      <c r="E541" s="2"/>
      <c r="F541" s="2"/>
    </row>
    <row r="542" spans="1:6">
      <c r="A542" s="2"/>
      <c r="B542" s="2"/>
      <c r="C542" s="2"/>
      <c r="D542" s="2"/>
      <c r="E542" s="2"/>
      <c r="F542" s="2"/>
    </row>
    <row r="543" spans="1:6">
      <c r="A543" s="2"/>
      <c r="B543" s="2"/>
      <c r="C543" s="2"/>
      <c r="D543" s="2"/>
      <c r="E543" s="2"/>
      <c r="F543" s="2"/>
    </row>
    <row r="544" spans="1:6">
      <c r="A544" s="2"/>
      <c r="B544" s="2"/>
      <c r="C544" s="2"/>
      <c r="D544" s="2"/>
      <c r="E544" s="2"/>
      <c r="F544" s="2"/>
    </row>
    <row r="545" spans="1:6">
      <c r="A545" s="2"/>
      <c r="B545" s="2"/>
      <c r="C545" s="2"/>
      <c r="D545" s="2"/>
      <c r="E545" s="2"/>
      <c r="F545" s="2"/>
    </row>
    <row r="546" spans="1:6">
      <c r="A546" s="2"/>
      <c r="B546" s="2"/>
      <c r="C546" s="2"/>
      <c r="D546" s="2"/>
      <c r="E546" s="2"/>
      <c r="F546" s="2"/>
    </row>
    <row r="547" spans="1:6">
      <c r="A547" s="2"/>
      <c r="B547" s="2"/>
      <c r="C547" s="2"/>
      <c r="D547" s="2"/>
      <c r="E547" s="2"/>
      <c r="F547" s="2"/>
    </row>
    <row r="548" spans="1:6">
      <c r="A548" s="2"/>
      <c r="B548" s="2"/>
      <c r="C548" s="2"/>
      <c r="D548" s="2"/>
      <c r="E548" s="2"/>
      <c r="F548" s="2"/>
    </row>
    <row r="549" spans="1:6">
      <c r="A549" s="2"/>
      <c r="B549" s="2"/>
      <c r="C549" s="2"/>
      <c r="D549" s="2"/>
      <c r="E549" s="2"/>
      <c r="F549" s="2"/>
    </row>
    <row r="550" spans="1:6">
      <c r="A550" s="2"/>
      <c r="B550" s="2"/>
      <c r="C550" s="2"/>
      <c r="D550" s="2"/>
      <c r="E550" s="2"/>
      <c r="F550" s="2"/>
    </row>
    <row r="551" spans="1:6">
      <c r="A551" s="2"/>
      <c r="B551" s="2"/>
      <c r="C551" s="2"/>
      <c r="D551" s="2"/>
      <c r="E551" s="2"/>
      <c r="F551" s="2"/>
    </row>
    <row r="552" spans="1:6">
      <c r="A552" s="2"/>
      <c r="B552" s="2"/>
      <c r="C552" s="2"/>
      <c r="D552" s="2"/>
      <c r="E552" s="2"/>
      <c r="F552" s="2"/>
    </row>
    <row r="553" spans="1:6">
      <c r="A553" s="2"/>
      <c r="B553" s="2"/>
      <c r="C553" s="2"/>
      <c r="D553" s="2"/>
      <c r="E553" s="2"/>
      <c r="F553" s="2"/>
    </row>
    <row r="554" spans="1:6">
      <c r="A554" s="2"/>
      <c r="B554" s="2"/>
      <c r="C554" s="2"/>
      <c r="D554" s="2"/>
      <c r="E554" s="2"/>
      <c r="F554" s="2"/>
    </row>
    <row r="555" spans="1:6">
      <c r="A555" s="2"/>
      <c r="B555" s="2"/>
      <c r="C555" s="2"/>
      <c r="D555" s="2"/>
      <c r="E555" s="2"/>
      <c r="F555" s="2"/>
    </row>
    <row r="556" spans="1:6">
      <c r="A556" s="2"/>
      <c r="B556" s="2"/>
      <c r="C556" s="2"/>
      <c r="D556" s="2"/>
      <c r="E556" s="2"/>
      <c r="F556" s="2"/>
    </row>
    <row r="557" spans="1:6">
      <c r="A557" s="2"/>
      <c r="B557" s="2"/>
      <c r="C557" s="2"/>
      <c r="D557" s="2"/>
      <c r="E557" s="2"/>
      <c r="F557" s="2"/>
    </row>
    <row r="558" spans="1:6">
      <c r="A558" s="2"/>
      <c r="B558" s="2"/>
      <c r="C558" s="2"/>
      <c r="D558" s="2"/>
      <c r="E558" s="2"/>
      <c r="F558" s="2"/>
    </row>
    <row r="559" spans="1:6">
      <c r="A559" s="2"/>
      <c r="B559" s="2"/>
      <c r="C559" s="2"/>
      <c r="D559" s="2"/>
      <c r="E559" s="2"/>
      <c r="F559" s="2"/>
    </row>
    <row r="560" spans="1:6">
      <c r="A560" s="2"/>
      <c r="B560" s="2"/>
      <c r="C560" s="2"/>
      <c r="D560" s="2"/>
      <c r="E560" s="2"/>
      <c r="F560" s="2"/>
    </row>
    <row r="561" spans="1:6">
      <c r="A561" s="2"/>
      <c r="B561" s="2"/>
      <c r="C561" s="2"/>
      <c r="D561" s="2"/>
      <c r="E561" s="2"/>
      <c r="F561" s="2"/>
    </row>
    <row r="562" spans="1:6">
      <c r="A562" s="2"/>
      <c r="B562" s="2"/>
      <c r="C562" s="2"/>
      <c r="D562" s="2"/>
      <c r="E562" s="2"/>
      <c r="F562" s="2"/>
    </row>
    <row r="563" spans="1:6">
      <c r="A563" s="2"/>
      <c r="B563" s="2"/>
      <c r="C563" s="2"/>
      <c r="D563" s="2"/>
      <c r="E563" s="2"/>
      <c r="F563" s="2"/>
    </row>
    <row r="564" spans="1:6">
      <c r="A564" s="2"/>
      <c r="B564" s="2"/>
      <c r="C564" s="2"/>
      <c r="D564" s="2"/>
      <c r="E564" s="2"/>
      <c r="F564" s="2"/>
    </row>
    <row r="565" spans="1:6">
      <c r="A565" s="2"/>
      <c r="B565" s="2"/>
      <c r="C565" s="2"/>
      <c r="D565" s="2"/>
      <c r="E565" s="2"/>
      <c r="F565" s="2"/>
    </row>
    <row r="566" spans="1:6">
      <c r="A566" s="2"/>
      <c r="B566" s="2"/>
      <c r="C566" s="2"/>
      <c r="D566" s="2"/>
      <c r="E566" s="2"/>
      <c r="F566" s="2"/>
    </row>
    <row r="567" spans="1:6">
      <c r="A567" s="2"/>
      <c r="B567" s="2"/>
      <c r="C567" s="2"/>
      <c r="D567" s="2"/>
      <c r="E567" s="2"/>
      <c r="F567" s="2"/>
    </row>
    <row r="568" spans="1:6">
      <c r="A568" s="2"/>
      <c r="B568" s="2"/>
      <c r="C568" s="2"/>
      <c r="D568" s="2"/>
      <c r="E568" s="2"/>
      <c r="F568" s="2"/>
    </row>
    <row r="569" spans="1:6">
      <c r="A569" s="2"/>
      <c r="B569" s="2"/>
      <c r="C569" s="2"/>
      <c r="D569" s="2"/>
      <c r="E569" s="2"/>
      <c r="F569" s="2"/>
    </row>
    <row r="570" spans="1:6">
      <c r="A570" s="2"/>
      <c r="B570" s="2"/>
      <c r="C570" s="2"/>
      <c r="D570" s="2"/>
      <c r="E570" s="2"/>
      <c r="F570" s="2"/>
    </row>
    <row r="571" spans="1:6">
      <c r="A571" s="2"/>
      <c r="B571" s="2"/>
      <c r="C571" s="2"/>
      <c r="D571" s="2"/>
      <c r="E571" s="2"/>
      <c r="F571" s="2"/>
    </row>
    <row r="572" spans="1:6">
      <c r="A572" s="2"/>
      <c r="B572" s="2"/>
      <c r="C572" s="2"/>
      <c r="D572" s="2"/>
      <c r="E572" s="2"/>
      <c r="F572" s="2"/>
    </row>
    <row r="573" spans="1:6">
      <c r="A573" s="2"/>
      <c r="B573" s="2"/>
      <c r="C573" s="2"/>
      <c r="D573" s="2"/>
      <c r="E573" s="2"/>
      <c r="F573" s="2"/>
    </row>
    <row r="574" spans="1:6">
      <c r="A574" s="2"/>
      <c r="B574" s="2"/>
      <c r="C574" s="2"/>
      <c r="D574" s="2"/>
      <c r="E574" s="2"/>
      <c r="F574" s="2"/>
    </row>
    <row r="575" spans="1:6">
      <c r="A575" s="2"/>
      <c r="B575" s="2"/>
      <c r="C575" s="2"/>
      <c r="D575" s="2"/>
      <c r="E575" s="2"/>
      <c r="F575" s="2"/>
    </row>
    <row r="576" spans="1:6">
      <c r="A576" s="2"/>
      <c r="B576" s="2"/>
      <c r="C576" s="2"/>
      <c r="D576" s="2"/>
      <c r="E576" s="2"/>
      <c r="F576" s="2"/>
    </row>
    <row r="577" spans="1:6">
      <c r="A577" s="2"/>
      <c r="B577" s="2"/>
      <c r="C577" s="2"/>
      <c r="D577" s="2"/>
      <c r="E577" s="2"/>
      <c r="F577" s="2"/>
    </row>
    <row r="578" spans="1:6">
      <c r="A578" s="2"/>
      <c r="B578" s="2"/>
      <c r="C578" s="2"/>
      <c r="D578" s="2"/>
      <c r="E578" s="2"/>
      <c r="F578" s="2"/>
    </row>
    <row r="579" spans="1:6">
      <c r="A579" s="2"/>
      <c r="B579" s="2"/>
      <c r="C579" s="2"/>
      <c r="D579" s="2"/>
      <c r="E579" s="2"/>
      <c r="F579" s="2"/>
    </row>
    <row r="580" spans="1:6">
      <c r="A580" s="2"/>
      <c r="B580" s="2"/>
      <c r="C580" s="2"/>
      <c r="D580" s="2"/>
      <c r="E580" s="2"/>
      <c r="F580" s="2"/>
    </row>
    <row r="581" spans="1:6">
      <c r="A581" s="2"/>
      <c r="B581" s="2"/>
      <c r="C581" s="2"/>
      <c r="D581" s="2"/>
      <c r="E581" s="2"/>
      <c r="F581" s="2"/>
    </row>
    <row r="582" spans="1:6">
      <c r="A582" s="2"/>
      <c r="B582" s="2"/>
      <c r="C582" s="2"/>
      <c r="D582" s="2"/>
      <c r="E582" s="2"/>
      <c r="F582" s="2"/>
    </row>
    <row r="583" spans="1:6">
      <c r="A583" s="2"/>
      <c r="B583" s="2"/>
      <c r="C583" s="2"/>
      <c r="D583" s="2"/>
      <c r="E583" s="2"/>
      <c r="F583" s="2"/>
    </row>
    <row r="584" spans="1:6">
      <c r="A584" s="2"/>
      <c r="B584" s="2"/>
      <c r="C584" s="2"/>
      <c r="D584" s="2"/>
      <c r="E584" s="2"/>
      <c r="F584" s="2"/>
    </row>
    <row r="585" spans="1:6">
      <c r="A585" s="2"/>
      <c r="B585" s="2"/>
      <c r="C585" s="2"/>
      <c r="D585" s="2"/>
      <c r="E585" s="2"/>
      <c r="F585" s="2"/>
    </row>
    <row r="586" spans="1:6">
      <c r="A586" s="2"/>
      <c r="B586" s="2"/>
      <c r="C586" s="2"/>
      <c r="D586" s="2"/>
      <c r="E586" s="2"/>
      <c r="F586" s="2"/>
    </row>
    <row r="587" spans="1:6">
      <c r="A587" s="2"/>
      <c r="B587" s="2"/>
      <c r="C587" s="2"/>
      <c r="D587" s="2"/>
      <c r="E587" s="2"/>
      <c r="F587" s="2"/>
    </row>
    <row r="588" spans="1:6">
      <c r="A588" s="2"/>
      <c r="B588" s="2"/>
      <c r="C588" s="2"/>
      <c r="D588" s="2"/>
      <c r="E588" s="2"/>
      <c r="F588" s="2"/>
    </row>
    <row r="589" spans="1:6">
      <c r="A589" s="2"/>
      <c r="B589" s="2"/>
      <c r="C589" s="2"/>
      <c r="D589" s="2"/>
      <c r="E589" s="2"/>
      <c r="F589" s="2"/>
    </row>
    <row r="590" spans="1:6">
      <c r="A590" s="2"/>
      <c r="B590" s="2"/>
      <c r="C590" s="2"/>
      <c r="D590" s="2"/>
      <c r="E590" s="2"/>
      <c r="F590" s="2"/>
    </row>
    <row r="591" spans="1:6">
      <c r="A591" s="2"/>
      <c r="B591" s="2"/>
      <c r="C591" s="2"/>
      <c r="D591" s="2"/>
      <c r="E591" s="2"/>
      <c r="F591" s="2"/>
    </row>
    <row r="592" spans="1:6">
      <c r="A592" s="2"/>
      <c r="B592" s="2"/>
      <c r="C592" s="2"/>
      <c r="D592" s="2"/>
      <c r="E592" s="2"/>
      <c r="F592" s="2"/>
    </row>
    <row r="593" spans="1:6">
      <c r="A593" s="2"/>
      <c r="B593" s="2"/>
      <c r="C593" s="2"/>
      <c r="D593" s="2"/>
      <c r="E593" s="2"/>
      <c r="F593" s="2"/>
    </row>
    <row r="594" spans="1:6">
      <c r="A594" s="2"/>
      <c r="B594" s="2"/>
      <c r="C594" s="2"/>
      <c r="D594" s="2"/>
      <c r="E594" s="2"/>
      <c r="F594" s="2"/>
    </row>
    <row r="595" spans="1:6">
      <c r="A595" s="2"/>
      <c r="B595" s="2"/>
      <c r="C595" s="2"/>
      <c r="D595" s="2"/>
      <c r="E595" s="2"/>
      <c r="F595" s="2"/>
    </row>
    <row r="596" spans="1:6">
      <c r="A596" s="2"/>
      <c r="B596" s="2"/>
      <c r="C596" s="2"/>
      <c r="D596" s="2"/>
      <c r="E596" s="2"/>
      <c r="F596" s="2"/>
    </row>
    <row r="597" spans="1:6">
      <c r="A597" s="2"/>
      <c r="B597" s="2"/>
      <c r="C597" s="2"/>
      <c r="D597" s="2"/>
      <c r="E597" s="2"/>
      <c r="F597" s="2"/>
    </row>
    <row r="598" spans="1:6">
      <c r="A598" s="2"/>
      <c r="B598" s="2"/>
      <c r="C598" s="2"/>
      <c r="D598" s="2"/>
      <c r="E598" s="2"/>
      <c r="F598" s="2"/>
    </row>
    <row r="599" spans="1:6">
      <c r="A599" s="2"/>
      <c r="B599" s="2"/>
      <c r="C599" s="2"/>
      <c r="D599" s="2"/>
      <c r="E599" s="2"/>
      <c r="F599" s="2"/>
    </row>
    <row r="600" spans="1:6">
      <c r="A600" s="2"/>
      <c r="B600" s="2"/>
      <c r="C600" s="2"/>
      <c r="D600" s="2"/>
      <c r="E600" s="2"/>
      <c r="F600" s="2"/>
    </row>
    <row r="601" spans="1:6">
      <c r="A601" s="2"/>
      <c r="B601" s="2"/>
      <c r="C601" s="2"/>
      <c r="D601" s="2"/>
      <c r="E601" s="2"/>
      <c r="F601" s="2"/>
    </row>
    <row r="602" spans="1:6">
      <c r="A602" s="2"/>
      <c r="B602" s="2"/>
      <c r="C602" s="2"/>
      <c r="D602" s="2"/>
      <c r="E602" s="2"/>
      <c r="F602" s="2"/>
    </row>
    <row r="603" spans="1:6">
      <c r="A603" s="2"/>
      <c r="B603" s="2"/>
      <c r="C603" s="2"/>
      <c r="D603" s="2"/>
      <c r="E603" s="2"/>
      <c r="F603" s="2"/>
    </row>
    <row r="604" spans="1:6">
      <c r="A604" s="2"/>
      <c r="B604" s="2"/>
      <c r="C604" s="2"/>
      <c r="D604" s="2"/>
      <c r="E604" s="2"/>
      <c r="F604" s="2"/>
    </row>
    <row r="605" spans="1:6">
      <c r="A605" s="2"/>
      <c r="B605" s="2"/>
      <c r="C605" s="2"/>
      <c r="D605" s="2"/>
      <c r="E605" s="2"/>
      <c r="F605" s="2"/>
    </row>
    <row r="606" spans="1:6">
      <c r="A606" s="2"/>
      <c r="B606" s="2"/>
      <c r="C606" s="2"/>
      <c r="D606" s="2"/>
      <c r="E606" s="2"/>
      <c r="F606" s="2"/>
    </row>
    <row r="607" spans="1:6">
      <c r="A607" s="2"/>
      <c r="B607" s="2"/>
      <c r="C607" s="2"/>
      <c r="D607" s="2"/>
      <c r="E607" s="2"/>
      <c r="F607" s="2"/>
    </row>
    <row r="608" spans="1:6">
      <c r="A608" s="2"/>
      <c r="B608" s="2"/>
      <c r="C608" s="2"/>
      <c r="D608" s="2"/>
      <c r="E608" s="2"/>
      <c r="F608" s="2"/>
    </row>
    <row r="609" spans="1:6">
      <c r="A609" s="2"/>
      <c r="B609" s="2"/>
      <c r="C609" s="2"/>
      <c r="D609" s="2"/>
      <c r="E609" s="2"/>
      <c r="F609" s="2"/>
    </row>
    <row r="610" spans="1:6">
      <c r="A610" s="2"/>
      <c r="B610" s="2"/>
      <c r="C610" s="2"/>
      <c r="D610" s="2"/>
      <c r="E610" s="2"/>
      <c r="F610" s="2"/>
    </row>
    <row r="611" spans="1:6">
      <c r="A611" s="2"/>
      <c r="B611" s="2"/>
      <c r="C611" s="2"/>
      <c r="D611" s="2"/>
      <c r="E611" s="2"/>
      <c r="F611" s="2"/>
    </row>
    <row r="612" spans="1:6">
      <c r="A612" s="2"/>
      <c r="B612" s="2"/>
      <c r="C612" s="2"/>
      <c r="D612" s="2"/>
      <c r="E612" s="2"/>
      <c r="F612" s="2"/>
    </row>
    <row r="613" spans="1:6">
      <c r="A613" s="2"/>
      <c r="B613" s="2"/>
      <c r="C613" s="2"/>
      <c r="D613" s="2"/>
      <c r="E613" s="2"/>
      <c r="F613" s="2"/>
    </row>
    <row r="614" spans="1:6">
      <c r="A614" s="2"/>
      <c r="B614" s="2"/>
      <c r="C614" s="2"/>
      <c r="D614" s="2"/>
      <c r="E614" s="2"/>
      <c r="F614" s="2"/>
    </row>
    <row r="615" spans="1:6">
      <c r="A615" s="2"/>
      <c r="B615" s="2"/>
      <c r="C615" s="2"/>
      <c r="D615" s="2"/>
      <c r="E615" s="2"/>
      <c r="F615" s="2"/>
    </row>
    <row r="616" spans="1:6">
      <c r="A616" s="2"/>
      <c r="B616" s="2"/>
      <c r="C616" s="2"/>
      <c r="D616" s="2"/>
      <c r="E616" s="2"/>
      <c r="F616" s="2"/>
    </row>
    <row r="617" spans="1:6">
      <c r="A617" s="2"/>
      <c r="B617" s="2"/>
      <c r="C617" s="2"/>
      <c r="D617" s="2"/>
      <c r="E617" s="2"/>
      <c r="F617" s="2"/>
    </row>
    <row r="618" spans="1:6">
      <c r="A618" s="2"/>
      <c r="B618" s="2"/>
      <c r="C618" s="2"/>
      <c r="D618" s="2"/>
      <c r="E618" s="2"/>
      <c r="F618" s="2"/>
    </row>
    <row r="619" spans="1:6">
      <c r="A619" s="2"/>
      <c r="B619" s="2"/>
      <c r="C619" s="2"/>
      <c r="D619" s="2"/>
      <c r="E619" s="2"/>
      <c r="F619" s="2"/>
    </row>
    <row r="620" spans="1:6">
      <c r="A620" s="2"/>
      <c r="B620" s="2"/>
      <c r="C620" s="2"/>
      <c r="D620" s="2"/>
      <c r="E620" s="2"/>
      <c r="F620" s="2"/>
    </row>
    <row r="621" spans="1:6">
      <c r="A621" s="2"/>
      <c r="B621" s="2"/>
      <c r="C621" s="2"/>
      <c r="D621" s="2"/>
      <c r="E621" s="2"/>
      <c r="F621" s="2"/>
    </row>
    <row r="622" spans="1:6">
      <c r="A622" s="2"/>
      <c r="B622" s="2"/>
      <c r="C622" s="2"/>
      <c r="D622" s="2"/>
      <c r="E622" s="2"/>
      <c r="F622" s="2"/>
    </row>
    <row r="623" spans="1:6">
      <c r="A623" s="2"/>
      <c r="B623" s="2"/>
      <c r="C623" s="2"/>
      <c r="D623" s="2"/>
      <c r="E623" s="2"/>
      <c r="F623" s="2"/>
    </row>
    <row r="624" spans="1:6">
      <c r="A624" s="2"/>
      <c r="B624" s="2"/>
      <c r="C624" s="2"/>
      <c r="D624" s="2"/>
      <c r="E624" s="2"/>
      <c r="F624" s="2"/>
    </row>
    <row r="625" spans="1:6">
      <c r="A625" s="2"/>
      <c r="B625" s="2"/>
      <c r="C625" s="2"/>
      <c r="D625" s="2"/>
      <c r="E625" s="2"/>
      <c r="F625" s="2"/>
    </row>
    <row r="626" spans="1:6">
      <c r="A626" s="2"/>
      <c r="B626" s="2"/>
      <c r="C626" s="2"/>
      <c r="D626" s="2"/>
      <c r="E626" s="2"/>
      <c r="F626" s="2"/>
    </row>
    <row r="627" spans="1:6">
      <c r="A627" s="2"/>
      <c r="B627" s="2"/>
      <c r="C627" s="2"/>
      <c r="D627" s="2"/>
      <c r="E627" s="2"/>
      <c r="F627" s="2"/>
    </row>
    <row r="628" spans="1:6">
      <c r="A628" s="2"/>
      <c r="B628" s="2"/>
      <c r="C628" s="2"/>
      <c r="D628" s="2"/>
      <c r="E628" s="2"/>
      <c r="F628" s="2"/>
    </row>
    <row r="629" spans="1:6">
      <c r="A629" s="2"/>
      <c r="B629" s="2"/>
      <c r="C629" s="2"/>
      <c r="D629" s="2"/>
      <c r="E629" s="2"/>
      <c r="F629" s="2"/>
    </row>
    <row r="630" spans="1:6">
      <c r="A630" s="2"/>
      <c r="B630" s="2"/>
      <c r="C630" s="2"/>
      <c r="D630" s="2"/>
      <c r="E630" s="2"/>
      <c r="F630" s="2"/>
    </row>
    <row r="631" spans="1:6">
      <c r="A631" s="2"/>
      <c r="B631" s="2"/>
      <c r="C631" s="2"/>
      <c r="D631" s="2"/>
      <c r="E631" s="2"/>
      <c r="F631" s="2"/>
    </row>
    <row r="632" spans="1:6">
      <c r="A632" s="2"/>
      <c r="B632" s="2"/>
      <c r="C632" s="2"/>
      <c r="D632" s="2"/>
      <c r="E632" s="2"/>
      <c r="F632" s="2"/>
    </row>
    <row r="633" spans="1:6">
      <c r="A633" s="2"/>
      <c r="B633" s="2"/>
      <c r="C633" s="2"/>
      <c r="D633" s="2"/>
      <c r="E633" s="2"/>
      <c r="F633" s="2"/>
    </row>
    <row r="634" spans="1:6">
      <c r="A634" s="2"/>
      <c r="B634" s="2"/>
      <c r="C634" s="2"/>
      <c r="D634" s="2"/>
      <c r="E634" s="2"/>
      <c r="F634" s="2"/>
    </row>
    <row r="635" spans="1:6">
      <c r="A635" s="2"/>
      <c r="B635" s="2"/>
      <c r="C635" s="2"/>
      <c r="D635" s="2"/>
      <c r="E635" s="2"/>
      <c r="F635" s="2"/>
    </row>
    <row r="636" spans="1:6">
      <c r="A636" s="2"/>
      <c r="B636" s="2"/>
      <c r="C636" s="2"/>
      <c r="D636" s="2"/>
      <c r="E636" s="2"/>
      <c r="F636" s="2"/>
    </row>
    <row r="637" spans="1:6">
      <c r="A637" s="2"/>
      <c r="B637" s="2"/>
      <c r="C637" s="2"/>
      <c r="D637" s="2"/>
      <c r="E637" s="2"/>
      <c r="F637" s="2"/>
    </row>
    <row r="638" spans="1:6">
      <c r="A638" s="2"/>
      <c r="B638" s="2"/>
      <c r="C638" s="2"/>
      <c r="D638" s="2"/>
      <c r="E638" s="2"/>
      <c r="F638" s="2"/>
    </row>
    <row r="639" spans="1:6">
      <c r="A639" s="2"/>
      <c r="B639" s="2"/>
      <c r="C639" s="2"/>
      <c r="D639" s="2"/>
      <c r="E639" s="2"/>
      <c r="F639" s="2"/>
    </row>
    <row r="640" spans="1:6">
      <c r="A640" s="2"/>
      <c r="B640" s="2"/>
      <c r="C640" s="2"/>
      <c r="D640" s="2"/>
      <c r="E640" s="2"/>
      <c r="F640" s="2"/>
    </row>
    <row r="641" spans="1:6">
      <c r="A641" s="2"/>
      <c r="B641" s="2"/>
      <c r="C641" s="2"/>
      <c r="D641" s="2"/>
      <c r="E641" s="2"/>
      <c r="F641" s="2"/>
    </row>
    <row r="642" spans="1:6">
      <c r="A642" s="2"/>
      <c r="B642" s="2"/>
      <c r="C642" s="2"/>
      <c r="D642" s="2"/>
      <c r="E642" s="2"/>
      <c r="F642" s="2"/>
    </row>
    <row r="643" spans="1:6">
      <c r="A643" s="2"/>
      <c r="B643" s="2"/>
      <c r="C643" s="2"/>
      <c r="D643" s="2"/>
      <c r="E643" s="2"/>
      <c r="F643" s="2"/>
    </row>
    <row r="644" spans="1:6">
      <c r="A644" s="2"/>
      <c r="B644" s="2"/>
      <c r="C644" s="2"/>
      <c r="D644" s="2"/>
      <c r="E644" s="2"/>
      <c r="F644" s="2"/>
    </row>
    <row r="645" spans="1:6">
      <c r="A645" s="2"/>
      <c r="B645" s="2"/>
      <c r="C645" s="2"/>
      <c r="D645" s="2"/>
      <c r="E645" s="2"/>
      <c r="F645" s="2"/>
    </row>
    <row r="646" spans="1:6">
      <c r="A646" s="2"/>
      <c r="B646" s="2"/>
      <c r="C646" s="2"/>
      <c r="D646" s="2"/>
      <c r="E646" s="2"/>
      <c r="F646" s="2"/>
    </row>
    <row r="647" spans="1:6">
      <c r="A647" s="2"/>
      <c r="B647" s="2"/>
      <c r="C647" s="2"/>
      <c r="D647" s="2"/>
      <c r="E647" s="2"/>
      <c r="F647" s="2"/>
    </row>
    <row r="648" spans="1:6">
      <c r="A648" s="2"/>
      <c r="B648" s="2"/>
      <c r="C648" s="2"/>
      <c r="D648" s="2"/>
      <c r="E648" s="2"/>
      <c r="F648" s="2"/>
    </row>
    <row r="649" spans="1:6">
      <c r="A649" s="2"/>
      <c r="B649" s="2"/>
      <c r="C649" s="2"/>
      <c r="D649" s="2"/>
      <c r="E649" s="2"/>
      <c r="F649" s="2"/>
    </row>
    <row r="650" spans="1:6">
      <c r="A650" s="2"/>
      <c r="B650" s="2"/>
      <c r="C650" s="2"/>
      <c r="D650" s="2"/>
      <c r="E650" s="2"/>
      <c r="F650" s="2"/>
    </row>
    <row r="651" spans="1:6">
      <c r="A651" s="2"/>
      <c r="B651" s="2"/>
      <c r="C651" s="2"/>
      <c r="D651" s="2"/>
      <c r="E651" s="2"/>
      <c r="F651" s="2"/>
    </row>
    <row r="652" spans="1:6">
      <c r="A652" s="2"/>
      <c r="B652" s="2"/>
      <c r="C652" s="2"/>
      <c r="D652" s="2"/>
      <c r="E652" s="2"/>
      <c r="F652" s="2"/>
    </row>
    <row r="653" spans="1:6">
      <c r="A653" s="2"/>
      <c r="B653" s="2"/>
      <c r="C653" s="2"/>
      <c r="D653" s="2"/>
      <c r="E653" s="2"/>
      <c r="F653" s="2"/>
    </row>
    <row r="654" spans="1:6">
      <c r="A654" s="2"/>
      <c r="B654" s="2"/>
      <c r="C654" s="2"/>
      <c r="D654" s="2"/>
      <c r="E654" s="2"/>
      <c r="F654" s="2"/>
    </row>
    <row r="655" spans="1:6">
      <c r="A655" s="2"/>
      <c r="B655" s="2"/>
      <c r="C655" s="2"/>
      <c r="D655" s="2"/>
      <c r="E655" s="2"/>
      <c r="F655" s="2"/>
    </row>
    <row r="656" spans="1:6">
      <c r="A656" s="2"/>
      <c r="B656" s="2"/>
      <c r="C656" s="2"/>
      <c r="D656" s="2"/>
      <c r="E656" s="2"/>
      <c r="F656" s="2"/>
    </row>
    <row r="657" spans="1:6">
      <c r="A657" s="2"/>
      <c r="B657" s="2"/>
      <c r="C657" s="2"/>
      <c r="D657" s="2"/>
      <c r="E657" s="2"/>
      <c r="F657" s="2"/>
    </row>
    <row r="658" spans="1:6">
      <c r="A658" s="2"/>
      <c r="B658" s="2"/>
      <c r="C658" s="2"/>
      <c r="D658" s="2"/>
      <c r="E658" s="2"/>
      <c r="F658" s="2"/>
    </row>
    <row r="659" spans="1:6">
      <c r="A659" s="2"/>
      <c r="B659" s="2"/>
      <c r="C659" s="2"/>
      <c r="D659" s="2"/>
      <c r="E659" s="2"/>
      <c r="F659" s="2"/>
    </row>
    <row r="660" spans="1:6">
      <c r="A660" s="2"/>
      <c r="B660" s="2"/>
      <c r="C660" s="2"/>
      <c r="D660" s="2"/>
      <c r="E660" s="2"/>
      <c r="F660" s="2"/>
    </row>
    <row r="661" spans="1:6">
      <c r="A661" s="2"/>
      <c r="B661" s="2"/>
      <c r="C661" s="2"/>
      <c r="D661" s="2"/>
      <c r="E661" s="2"/>
      <c r="F661" s="2"/>
    </row>
    <row r="662" spans="1:6">
      <c r="A662" s="2"/>
      <c r="B662" s="2"/>
      <c r="C662" s="2"/>
      <c r="D662" s="2"/>
      <c r="E662" s="2"/>
      <c r="F662" s="2"/>
    </row>
    <row r="663" spans="1:6">
      <c r="A663" s="2"/>
      <c r="B663" s="2"/>
      <c r="C663" s="2"/>
      <c r="D663" s="2"/>
      <c r="E663" s="2"/>
      <c r="F663" s="2"/>
    </row>
    <row r="664" spans="1:6">
      <c r="A664" s="2"/>
      <c r="B664" s="2"/>
      <c r="C664" s="2"/>
      <c r="D664" s="2"/>
      <c r="E664" s="2"/>
      <c r="F664" s="2"/>
    </row>
    <row r="665" spans="1:6">
      <c r="A665" s="2"/>
      <c r="B665" s="2"/>
      <c r="C665" s="2"/>
      <c r="D665" s="2"/>
      <c r="E665" s="2"/>
      <c r="F665" s="2"/>
    </row>
    <row r="666" spans="1:6">
      <c r="A666" s="2"/>
      <c r="B666" s="2"/>
      <c r="C666" s="2"/>
      <c r="D666" s="2"/>
      <c r="E666" s="2"/>
      <c r="F666" s="2"/>
    </row>
    <row r="667" spans="1:6">
      <c r="A667" s="2"/>
      <c r="B667" s="2"/>
      <c r="C667" s="2"/>
      <c r="D667" s="2"/>
      <c r="E667" s="2"/>
      <c r="F667" s="2"/>
    </row>
    <row r="668" spans="1:6">
      <c r="A668" s="2"/>
      <c r="B668" s="2"/>
      <c r="C668" s="2"/>
      <c r="D668" s="2"/>
      <c r="E668" s="2"/>
      <c r="F668" s="2"/>
    </row>
    <row r="669" spans="1:6">
      <c r="A669" s="2"/>
      <c r="B669" s="2"/>
      <c r="C669" s="2"/>
      <c r="D669" s="2"/>
      <c r="E669" s="2"/>
      <c r="F669" s="2"/>
    </row>
    <row r="670" spans="1:6">
      <c r="A670" s="2"/>
      <c r="B670" s="2"/>
      <c r="C670" s="2"/>
      <c r="D670" s="2"/>
      <c r="E670" s="2"/>
      <c r="F670" s="2"/>
    </row>
    <row r="671" spans="1:6">
      <c r="A671" s="2"/>
      <c r="B671" s="2"/>
      <c r="C671" s="2"/>
      <c r="D671" s="2"/>
      <c r="E671" s="2"/>
      <c r="F671" s="2"/>
    </row>
    <row r="672" spans="1:6">
      <c r="A672" s="2"/>
      <c r="B672" s="2"/>
      <c r="C672" s="2"/>
      <c r="D672" s="2"/>
      <c r="E672" s="2"/>
      <c r="F672" s="2"/>
    </row>
    <row r="673" spans="1:6">
      <c r="A673" s="2"/>
      <c r="B673" s="2"/>
      <c r="C673" s="2"/>
      <c r="D673" s="2"/>
      <c r="E673" s="2"/>
      <c r="F673" s="2"/>
    </row>
    <row r="674" spans="1:6">
      <c r="A674" s="2"/>
      <c r="B674" s="2"/>
      <c r="C674" s="2"/>
      <c r="D674" s="2"/>
      <c r="E674" s="2"/>
      <c r="F674" s="2"/>
    </row>
    <row r="675" spans="1:6">
      <c r="A675" s="2"/>
      <c r="B675" s="2"/>
      <c r="C675" s="2"/>
      <c r="D675" s="2"/>
      <c r="E675" s="2"/>
      <c r="F675" s="2"/>
    </row>
    <row r="676" spans="1:6">
      <c r="A676" s="2"/>
      <c r="B676" s="2"/>
      <c r="C676" s="2"/>
      <c r="D676" s="2"/>
      <c r="E676" s="2"/>
      <c r="F676" s="2"/>
    </row>
    <row r="677" spans="1:6">
      <c r="A677" s="2"/>
      <c r="B677" s="2"/>
      <c r="C677" s="2"/>
      <c r="D677" s="2"/>
      <c r="E677" s="2"/>
      <c r="F677" s="2"/>
    </row>
    <row r="678" spans="1:6">
      <c r="A678" s="2"/>
      <c r="B678" s="2"/>
      <c r="C678" s="2"/>
      <c r="D678" s="2"/>
      <c r="E678" s="2"/>
      <c r="F678" s="2"/>
    </row>
    <row r="679" spans="1:6">
      <c r="A679" s="2"/>
      <c r="B679" s="2"/>
      <c r="C679" s="2"/>
      <c r="D679" s="2"/>
      <c r="E679" s="2"/>
      <c r="F679" s="2"/>
    </row>
    <row r="680" spans="1:6">
      <c r="A680" s="2"/>
      <c r="B680" s="2"/>
      <c r="C680" s="2"/>
      <c r="D680" s="2"/>
      <c r="E680" s="2"/>
      <c r="F680" s="2"/>
    </row>
    <row r="681" spans="1:6">
      <c r="A681" s="2"/>
      <c r="B681" s="2"/>
      <c r="C681" s="2"/>
      <c r="D681" s="2"/>
      <c r="E681" s="2"/>
      <c r="F681" s="2"/>
    </row>
    <row r="682" spans="1:6">
      <c r="A682" s="2"/>
      <c r="B682" s="2"/>
      <c r="C682" s="2"/>
      <c r="D682" s="2"/>
      <c r="E682" s="2"/>
      <c r="F682" s="2"/>
    </row>
    <row r="683" spans="1:6">
      <c r="A683" s="2"/>
      <c r="B683" s="2"/>
      <c r="C683" s="2"/>
      <c r="D683" s="2"/>
      <c r="E683" s="2"/>
      <c r="F683" s="2"/>
    </row>
    <row r="684" spans="1:6">
      <c r="A684" s="2"/>
      <c r="B684" s="2"/>
      <c r="C684" s="2"/>
      <c r="D684" s="2"/>
      <c r="E684" s="2"/>
      <c r="F684" s="2"/>
    </row>
    <row r="685" spans="1:6">
      <c r="A685" s="2"/>
      <c r="B685" s="2"/>
      <c r="C685" s="2"/>
      <c r="D685" s="2"/>
      <c r="E685" s="2"/>
      <c r="F685" s="2"/>
    </row>
    <row r="686" spans="1:6">
      <c r="A686" s="2"/>
      <c r="B686" s="2"/>
      <c r="C686" s="2"/>
      <c r="D686" s="2"/>
      <c r="E686" s="2"/>
      <c r="F686" s="2"/>
    </row>
    <row r="687" spans="1:6">
      <c r="A687" s="2"/>
      <c r="B687" s="2"/>
      <c r="C687" s="2"/>
      <c r="D687" s="2"/>
      <c r="E687" s="2"/>
      <c r="F687" s="2"/>
    </row>
    <row r="688" spans="1:6">
      <c r="A688" s="2"/>
      <c r="B688" s="2"/>
      <c r="C688" s="2"/>
      <c r="D688" s="2"/>
      <c r="E688" s="2"/>
      <c r="F688" s="2"/>
    </row>
    <row r="689" spans="1:6">
      <c r="A689" s="2"/>
      <c r="B689" s="2"/>
      <c r="C689" s="2"/>
      <c r="D689" s="2"/>
      <c r="E689" s="2"/>
      <c r="F689" s="2"/>
    </row>
    <row r="690" spans="1:6">
      <c r="A690" s="2"/>
      <c r="B690" s="2"/>
      <c r="C690" s="2"/>
      <c r="D690" s="2"/>
      <c r="E690" s="2"/>
      <c r="F690" s="2"/>
    </row>
    <row r="691" spans="1:6">
      <c r="A691" s="2"/>
      <c r="B691" s="2"/>
      <c r="C691" s="2"/>
      <c r="D691" s="2"/>
      <c r="E691" s="2"/>
      <c r="F691" s="2"/>
    </row>
    <row r="692" spans="1:6">
      <c r="A692" s="2"/>
      <c r="B692" s="2"/>
      <c r="C692" s="2"/>
      <c r="D692" s="2"/>
      <c r="E692" s="2"/>
      <c r="F692" s="2"/>
    </row>
    <row r="693" spans="1:6">
      <c r="A693" s="2"/>
      <c r="B693" s="2"/>
      <c r="C693" s="2"/>
      <c r="D693" s="2"/>
      <c r="E693" s="2"/>
      <c r="F693" s="2"/>
    </row>
    <row r="694" spans="1:6">
      <c r="A694" s="2"/>
      <c r="B694" s="2"/>
      <c r="C694" s="2"/>
      <c r="D694" s="2"/>
      <c r="E694" s="2"/>
      <c r="F694" s="2"/>
    </row>
    <row r="695" spans="1:6">
      <c r="A695" s="2"/>
      <c r="B695" s="2"/>
      <c r="C695" s="2"/>
      <c r="D695" s="2"/>
      <c r="E695" s="2"/>
      <c r="F695" s="2"/>
    </row>
    <row r="696" spans="1:6">
      <c r="A696" s="2"/>
      <c r="B696" s="2"/>
      <c r="C696" s="2"/>
      <c r="D696" s="2"/>
      <c r="E696" s="2"/>
      <c r="F696" s="2"/>
    </row>
    <row r="697" spans="1:6">
      <c r="A697" s="2"/>
      <c r="B697" s="2"/>
      <c r="C697" s="2"/>
      <c r="D697" s="2"/>
      <c r="E697" s="2"/>
      <c r="F697" s="2"/>
    </row>
    <row r="698" spans="1:6">
      <c r="A698" s="2"/>
      <c r="B698" s="2"/>
      <c r="C698" s="2"/>
      <c r="D698" s="2"/>
      <c r="E698" s="2"/>
      <c r="F698" s="2"/>
    </row>
    <row r="699" spans="1:6">
      <c r="A699" s="2"/>
      <c r="B699" s="2"/>
      <c r="C699" s="2"/>
      <c r="D699" s="2"/>
      <c r="E699" s="2"/>
      <c r="F699" s="2"/>
    </row>
    <row r="700" spans="1:6">
      <c r="A700" s="2"/>
      <c r="B700" s="2"/>
      <c r="C700" s="2"/>
      <c r="D700" s="2"/>
      <c r="E700" s="2"/>
      <c r="F700" s="2"/>
    </row>
    <row r="701" spans="1:6">
      <c r="A701" s="2"/>
      <c r="B701" s="2"/>
      <c r="C701" s="2"/>
      <c r="D701" s="2"/>
      <c r="E701" s="2"/>
      <c r="F701" s="2"/>
    </row>
    <row r="702" spans="1:6">
      <c r="A702" s="2"/>
      <c r="B702" s="2"/>
      <c r="C702" s="2"/>
      <c r="D702" s="2"/>
      <c r="E702" s="2"/>
      <c r="F702" s="2"/>
    </row>
    <row r="703" spans="1:6">
      <c r="A703" s="2"/>
      <c r="B703" s="2"/>
      <c r="C703" s="2"/>
      <c r="D703" s="2"/>
      <c r="E703" s="2"/>
      <c r="F703" s="2"/>
    </row>
    <row r="704" spans="1:6">
      <c r="A704" s="2"/>
      <c r="B704" s="2"/>
      <c r="C704" s="2"/>
      <c r="D704" s="2"/>
      <c r="E704" s="2"/>
      <c r="F704" s="2"/>
    </row>
    <row r="705" spans="1:6">
      <c r="A705" s="2"/>
      <c r="B705" s="2"/>
      <c r="C705" s="2"/>
      <c r="D705" s="2"/>
      <c r="E705" s="2"/>
      <c r="F705" s="2"/>
    </row>
    <row r="706" spans="1:6">
      <c r="A706" s="2"/>
      <c r="B706" s="2"/>
      <c r="C706" s="2"/>
      <c r="D706" s="2"/>
      <c r="E706" s="2"/>
      <c r="F706" s="2"/>
    </row>
    <row r="707" spans="1:6">
      <c r="A707" s="2"/>
      <c r="B707" s="2"/>
      <c r="C707" s="2"/>
      <c r="D707" s="2"/>
      <c r="E707" s="2"/>
      <c r="F707" s="2"/>
    </row>
    <row r="708" spans="1:6">
      <c r="A708" s="2"/>
      <c r="B708" s="2"/>
      <c r="C708" s="2"/>
      <c r="D708" s="2"/>
      <c r="E708" s="2"/>
      <c r="F708" s="2"/>
    </row>
    <row r="709" spans="1:6">
      <c r="A709" s="2"/>
      <c r="B709" s="2"/>
      <c r="C709" s="2"/>
      <c r="D709" s="2"/>
      <c r="E709" s="2"/>
      <c r="F709" s="2"/>
    </row>
    <row r="710" spans="1:6">
      <c r="A710" s="2"/>
      <c r="B710" s="2"/>
      <c r="C710" s="2"/>
      <c r="D710" s="2"/>
      <c r="E710" s="2"/>
      <c r="F710" s="2"/>
    </row>
    <row r="711" spans="1:6">
      <c r="A711" s="2"/>
      <c r="B711" s="2"/>
      <c r="C711" s="2"/>
      <c r="D711" s="2"/>
      <c r="E711" s="2"/>
      <c r="F711" s="2"/>
    </row>
    <row r="712" spans="1:6">
      <c r="A712" s="2"/>
      <c r="B712" s="2"/>
      <c r="C712" s="2"/>
      <c r="D712" s="2"/>
      <c r="E712" s="2"/>
      <c r="F712" s="2"/>
    </row>
    <row r="713" spans="1:6">
      <c r="A713" s="2"/>
      <c r="B713" s="2"/>
      <c r="C713" s="2"/>
      <c r="D713" s="2"/>
      <c r="E713" s="2"/>
      <c r="F713" s="2"/>
    </row>
    <row r="714" spans="1:6">
      <c r="A714" s="2"/>
      <c r="B714" s="2"/>
      <c r="C714" s="2"/>
      <c r="D714" s="2"/>
      <c r="E714" s="2"/>
      <c r="F714" s="2"/>
    </row>
    <row r="715" spans="1:6">
      <c r="A715" s="2"/>
      <c r="B715" s="2"/>
      <c r="C715" s="2"/>
      <c r="D715" s="2"/>
      <c r="E715" s="2"/>
      <c r="F715" s="2"/>
    </row>
    <row r="716" spans="1:6">
      <c r="A716" s="2"/>
      <c r="B716" s="2"/>
      <c r="C716" s="2"/>
      <c r="D716" s="2"/>
      <c r="E716" s="2"/>
      <c r="F716" s="2"/>
    </row>
    <row r="717" spans="1:6">
      <c r="A717" s="2"/>
      <c r="B717" s="2"/>
      <c r="C717" s="2"/>
      <c r="D717" s="2"/>
      <c r="E717" s="2"/>
      <c r="F717" s="2"/>
    </row>
    <row r="718" spans="1:6">
      <c r="A718" s="2"/>
      <c r="B718" s="2"/>
      <c r="C718" s="2"/>
      <c r="D718" s="2"/>
      <c r="E718" s="2"/>
      <c r="F718" s="2"/>
    </row>
    <row r="719" spans="1:6">
      <c r="A719" s="2"/>
      <c r="B719" s="2"/>
      <c r="C719" s="2"/>
      <c r="D719" s="2"/>
      <c r="E719" s="2"/>
      <c r="F719" s="2"/>
    </row>
    <row r="720" spans="1:6">
      <c r="A720" s="2"/>
      <c r="B720" s="2"/>
      <c r="C720" s="2"/>
      <c r="D720" s="2"/>
      <c r="E720" s="2"/>
      <c r="F720" s="2"/>
    </row>
    <row r="721" spans="1:6">
      <c r="A721" s="2"/>
      <c r="B721" s="2"/>
      <c r="C721" s="2"/>
      <c r="D721" s="2"/>
      <c r="E721" s="2"/>
      <c r="F721" s="2"/>
    </row>
    <row r="722" spans="1:6">
      <c r="A722" s="2"/>
      <c r="B722" s="2"/>
      <c r="C722" s="2"/>
      <c r="D722" s="2"/>
      <c r="E722" s="2"/>
      <c r="F722" s="2"/>
    </row>
    <row r="723" spans="1:6">
      <c r="A723" s="2"/>
      <c r="B723" s="2"/>
      <c r="C723" s="2"/>
      <c r="D723" s="2"/>
      <c r="E723" s="2"/>
      <c r="F723" s="2"/>
    </row>
    <row r="724" spans="1:6">
      <c r="A724" s="2"/>
      <c r="B724" s="2"/>
      <c r="C724" s="2"/>
      <c r="D724" s="2"/>
      <c r="E724" s="2"/>
      <c r="F724" s="2"/>
    </row>
    <row r="725" spans="1:6">
      <c r="A725" s="2"/>
      <c r="B725" s="2"/>
      <c r="C725" s="2"/>
      <c r="D725" s="2"/>
      <c r="E725" s="2"/>
      <c r="F725" s="2"/>
    </row>
    <row r="726" spans="1:6">
      <c r="A726" s="2"/>
      <c r="B726" s="2"/>
      <c r="C726" s="2"/>
      <c r="D726" s="2"/>
      <c r="E726" s="2"/>
      <c r="F726" s="2"/>
    </row>
    <row r="727" spans="1:6">
      <c r="A727" s="2"/>
      <c r="B727" s="2"/>
      <c r="C727" s="2"/>
      <c r="D727" s="2"/>
      <c r="E727" s="2"/>
      <c r="F727" s="2"/>
    </row>
    <row r="728" spans="1:6">
      <c r="A728" s="2"/>
      <c r="B728" s="2"/>
      <c r="C728" s="2"/>
      <c r="D728" s="2"/>
      <c r="E728" s="2"/>
      <c r="F728" s="2"/>
    </row>
    <row r="729" spans="1:6">
      <c r="A729" s="2"/>
      <c r="B729" s="2"/>
      <c r="C729" s="2"/>
      <c r="D729" s="2"/>
      <c r="E729" s="2"/>
      <c r="F729" s="2"/>
    </row>
    <row r="730" spans="1:6">
      <c r="A730" s="2"/>
      <c r="B730" s="2"/>
      <c r="C730" s="2"/>
      <c r="D730" s="2"/>
      <c r="E730" s="2"/>
      <c r="F730" s="2"/>
    </row>
    <row r="731" spans="1:6">
      <c r="A731" s="2"/>
      <c r="B731" s="2"/>
      <c r="C731" s="2"/>
      <c r="D731" s="2"/>
      <c r="E731" s="2"/>
      <c r="F731" s="2"/>
    </row>
    <row r="732" spans="1:6">
      <c r="A732" s="2"/>
      <c r="B732" s="2"/>
      <c r="C732" s="2"/>
      <c r="D732" s="2"/>
      <c r="E732" s="2"/>
      <c r="F732" s="2"/>
    </row>
    <row r="733" spans="1:6">
      <c r="A733" s="2"/>
      <c r="B733" s="2"/>
      <c r="C733" s="2"/>
      <c r="D733" s="2"/>
      <c r="E733" s="2"/>
      <c r="F733" s="2"/>
    </row>
    <row r="734" spans="1:6">
      <c r="A734" s="2"/>
      <c r="B734" s="2"/>
      <c r="C734" s="2"/>
      <c r="D734" s="2"/>
      <c r="E734" s="2"/>
      <c r="F734" s="2"/>
    </row>
    <row r="735" spans="1:6">
      <c r="A735" s="2"/>
      <c r="B735" s="2"/>
      <c r="C735" s="2"/>
      <c r="D735" s="2"/>
      <c r="E735" s="2"/>
      <c r="F735" s="2"/>
    </row>
    <row r="736" spans="1:6">
      <c r="A736" s="2"/>
      <c r="B736" s="2"/>
      <c r="C736" s="2"/>
      <c r="D736" s="2"/>
      <c r="E736" s="2"/>
      <c r="F736" s="2"/>
    </row>
    <row r="737" spans="1:6">
      <c r="A737" s="2"/>
      <c r="B737" s="2"/>
      <c r="C737" s="2"/>
      <c r="D737" s="2"/>
      <c r="E737" s="2"/>
      <c r="F737" s="2"/>
    </row>
    <row r="738" spans="1:6">
      <c r="A738" s="2"/>
      <c r="B738" s="2"/>
      <c r="C738" s="2"/>
      <c r="D738" s="2"/>
      <c r="E738" s="2"/>
      <c r="F738" s="2"/>
    </row>
    <row r="739" spans="1:6">
      <c r="A739" s="2"/>
      <c r="B739" s="2"/>
      <c r="C739" s="2"/>
      <c r="D739" s="2"/>
      <c r="E739" s="2"/>
      <c r="F739" s="2"/>
    </row>
    <row r="740" spans="1:6">
      <c r="A740" s="2"/>
      <c r="B740" s="2"/>
      <c r="C740" s="2"/>
      <c r="D740" s="2"/>
      <c r="E740" s="2"/>
      <c r="F740" s="2"/>
    </row>
    <row r="741" spans="1:6">
      <c r="A741" s="2"/>
      <c r="B741" s="2"/>
      <c r="C741" s="2"/>
      <c r="D741" s="2"/>
      <c r="E741" s="2"/>
      <c r="F741" s="2"/>
    </row>
    <row r="742" spans="1:6">
      <c r="A742" s="2"/>
      <c r="B742" s="2"/>
      <c r="C742" s="2"/>
      <c r="D742" s="2"/>
      <c r="E742" s="2"/>
      <c r="F742" s="2"/>
    </row>
    <row r="743" spans="1:6">
      <c r="A743" s="2"/>
      <c r="B743" s="2"/>
      <c r="C743" s="2"/>
      <c r="D743" s="2"/>
      <c r="E743" s="2"/>
      <c r="F743" s="2"/>
    </row>
    <row r="744" spans="1:6">
      <c r="A744" s="2"/>
      <c r="B744" s="2"/>
      <c r="C744" s="2"/>
      <c r="D744" s="2"/>
      <c r="E744" s="2"/>
      <c r="F744" s="2"/>
    </row>
    <row r="745" spans="1:6">
      <c r="A745" s="2"/>
      <c r="B745" s="2"/>
      <c r="C745" s="2"/>
      <c r="D745" s="2"/>
      <c r="E745" s="2"/>
      <c r="F745" s="2"/>
    </row>
    <row r="746" spans="1:6">
      <c r="A746" s="2"/>
      <c r="B746" s="2"/>
      <c r="C746" s="2"/>
      <c r="D746" s="2"/>
      <c r="E746" s="2"/>
      <c r="F746" s="2"/>
    </row>
    <row r="747" spans="1:6">
      <c r="A747" s="2"/>
      <c r="B747" s="2"/>
      <c r="C747" s="2"/>
      <c r="D747" s="2"/>
      <c r="E747" s="2"/>
      <c r="F747" s="2"/>
    </row>
    <row r="748" spans="1:6">
      <c r="A748" s="2"/>
      <c r="B748" s="2"/>
      <c r="C748" s="2"/>
      <c r="D748" s="2"/>
      <c r="E748" s="2"/>
      <c r="F748" s="2"/>
    </row>
    <row r="749" spans="1:6">
      <c r="A749" s="2"/>
      <c r="B749" s="2"/>
      <c r="C749" s="2"/>
      <c r="D749" s="2"/>
      <c r="E749" s="2"/>
      <c r="F749" s="2"/>
    </row>
    <row r="750" spans="1:6">
      <c r="A750" s="2"/>
      <c r="B750" s="2"/>
      <c r="C750" s="2"/>
      <c r="D750" s="2"/>
      <c r="E750" s="2"/>
      <c r="F750" s="2"/>
    </row>
    <row r="751" spans="1:6">
      <c r="A751" s="2"/>
      <c r="B751" s="2"/>
      <c r="C751" s="2"/>
      <c r="D751" s="2"/>
      <c r="E751" s="2"/>
      <c r="F751" s="2"/>
    </row>
    <row r="752" spans="1:6">
      <c r="A752" s="2"/>
      <c r="B752" s="2"/>
      <c r="C752" s="2"/>
      <c r="D752" s="2"/>
      <c r="E752" s="2"/>
      <c r="F752" s="2"/>
    </row>
    <row r="753" spans="1:6">
      <c r="A753" s="2"/>
      <c r="B753" s="2"/>
      <c r="C753" s="2"/>
      <c r="D753" s="2"/>
      <c r="E753" s="2"/>
      <c r="F753" s="2"/>
    </row>
    <row r="754" spans="1:6">
      <c r="A754" s="2"/>
      <c r="B754" s="2"/>
      <c r="C754" s="2"/>
      <c r="D754" s="2"/>
      <c r="E754" s="2"/>
      <c r="F754" s="2"/>
    </row>
    <row r="755" spans="1:6">
      <c r="A755" s="2"/>
      <c r="B755" s="2"/>
      <c r="C755" s="2"/>
      <c r="D755" s="2"/>
      <c r="E755" s="2"/>
      <c r="F755" s="2"/>
    </row>
    <row r="756" spans="1:6">
      <c r="A756" s="2"/>
      <c r="B756" s="2"/>
      <c r="C756" s="2"/>
      <c r="D756" s="2"/>
      <c r="E756" s="2"/>
      <c r="F756" s="2"/>
    </row>
    <row r="757" spans="1:6">
      <c r="A757" s="2"/>
      <c r="B757" s="2"/>
      <c r="C757" s="2"/>
      <c r="D757" s="2"/>
      <c r="E757" s="2"/>
      <c r="F757" s="2"/>
    </row>
    <row r="758" spans="1:6">
      <c r="A758" s="2"/>
      <c r="B758" s="2"/>
      <c r="C758" s="2"/>
      <c r="D758" s="2"/>
      <c r="E758" s="2"/>
      <c r="F758" s="2"/>
    </row>
    <row r="759" spans="1:6">
      <c r="A759" s="2"/>
      <c r="B759" s="2"/>
      <c r="C759" s="2"/>
      <c r="D759" s="2"/>
      <c r="E759" s="2"/>
      <c r="F759" s="2"/>
    </row>
    <row r="760" spans="1:6">
      <c r="A760" s="2"/>
      <c r="B760" s="2"/>
      <c r="C760" s="2"/>
      <c r="D760" s="2"/>
      <c r="E760" s="2"/>
      <c r="F760" s="2"/>
    </row>
    <row r="761" spans="1:6">
      <c r="A761" s="2"/>
      <c r="B761" s="2"/>
      <c r="C761" s="2"/>
      <c r="D761" s="2"/>
      <c r="E761" s="2"/>
      <c r="F761" s="2"/>
    </row>
    <row r="762" spans="1:6">
      <c r="A762" s="2"/>
      <c r="B762" s="2"/>
      <c r="C762" s="2"/>
      <c r="D762" s="2"/>
      <c r="E762" s="2"/>
      <c r="F762" s="2"/>
    </row>
    <row r="763" spans="1:6">
      <c r="A763" s="2"/>
      <c r="B763" s="2"/>
      <c r="C763" s="2"/>
      <c r="D763" s="2"/>
      <c r="E763" s="2"/>
      <c r="F763" s="2"/>
    </row>
    <row r="764" spans="1:6">
      <c r="A764" s="2"/>
      <c r="B764" s="2"/>
      <c r="C764" s="2"/>
      <c r="D764" s="2"/>
      <c r="E764" s="2"/>
      <c r="F764" s="2"/>
    </row>
  </sheetData>
  <mergeCells count="13">
    <mergeCell ref="A1:E1"/>
    <mergeCell ref="A3:E3"/>
    <mergeCell ref="D24:E24"/>
    <mergeCell ref="C23:E23"/>
    <mergeCell ref="A2:E2"/>
    <mergeCell ref="A4:B4"/>
    <mergeCell ref="C4:E4"/>
    <mergeCell ref="C5:E5"/>
    <mergeCell ref="A6:A22"/>
    <mergeCell ref="B6:B22"/>
    <mergeCell ref="D6:E6"/>
    <mergeCell ref="A24:A40"/>
    <mergeCell ref="B24:B40"/>
  </mergeCells>
  <dataValidations count="1">
    <dataValidation type="list" allowBlank="1" showInputMessage="1" showErrorMessage="1" sqref="D6 D24">
      <formula1>"5 su 7,6 su 7, 7 su 7"</formula1>
    </dataValidation>
  </dataValidation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dimension ref="B2:G21"/>
  <sheetViews>
    <sheetView showGridLines="0" tabSelected="1" zoomScale="90" zoomScaleNormal="90" workbookViewId="0">
      <selection activeCell="K11" sqref="K11"/>
    </sheetView>
  </sheetViews>
  <sheetFormatPr defaultRowHeight="15"/>
  <cols>
    <col min="1" max="1" width="4.140625" style="14" customWidth="1"/>
    <col min="2" max="2" width="107.85546875" style="14" customWidth="1"/>
    <col min="3" max="3" width="15.85546875" style="14" customWidth="1"/>
    <col min="4" max="4" width="18.28515625" style="14" customWidth="1"/>
    <col min="5" max="7" width="10.7109375" style="14" customWidth="1"/>
    <col min="8" max="16384" width="9.140625" style="14"/>
  </cols>
  <sheetData>
    <row r="2" spans="2:7">
      <c r="B2" s="146" t="s">
        <v>210</v>
      </c>
      <c r="C2" s="147"/>
      <c r="D2" s="147"/>
      <c r="E2" s="147"/>
      <c r="F2" s="147"/>
      <c r="G2" s="148"/>
    </row>
    <row r="3" spans="2:7" ht="53.25" customHeight="1">
      <c r="B3" s="149" t="s">
        <v>203</v>
      </c>
      <c r="C3" s="149"/>
      <c r="D3" s="151" t="s">
        <v>209</v>
      </c>
      <c r="E3" s="143" t="s">
        <v>363</v>
      </c>
      <c r="F3" s="144"/>
      <c r="G3" s="145"/>
    </row>
    <row r="4" spans="2:7">
      <c r="B4" s="150"/>
      <c r="C4" s="150"/>
      <c r="D4" s="152"/>
      <c r="E4" s="93" t="s">
        <v>41</v>
      </c>
      <c r="F4" s="93" t="s">
        <v>206</v>
      </c>
      <c r="G4" s="93" t="s">
        <v>207</v>
      </c>
    </row>
    <row r="5" spans="2:7">
      <c r="B5" s="18" t="s">
        <v>185</v>
      </c>
      <c r="C5" s="23" t="s">
        <v>150</v>
      </c>
      <c r="D5" s="91">
        <f>SUMIF(Superfici!$C:$C,'Calcolo superfici totali'!B5,Superfici!$E:$E)</f>
        <v>0</v>
      </c>
      <c r="E5" s="23">
        <f>SUMIFS(Superfici!$E:$E,Superfici!$F:$F,"5 su 7",Superfici!$C:$C,'Calcolo superfici totali'!B5)</f>
        <v>0</v>
      </c>
      <c r="F5" s="23">
        <f>SUMIFS(Superfici!$E:$E,Superfici!$F:$F,"6 su 7",Superfici!$C:$C,'Calcolo superfici totali'!B5)</f>
        <v>0</v>
      </c>
      <c r="G5" s="23">
        <f>SUMIFS(Superfici!$E:$E,Superfici!$F:$F,"7 su 7",Superfici!$C:$C,'Calcolo superfici totali'!B5)</f>
        <v>0</v>
      </c>
    </row>
    <row r="6" spans="2:7">
      <c r="B6" s="18" t="s">
        <v>186</v>
      </c>
      <c r="C6" s="23" t="s">
        <v>150</v>
      </c>
      <c r="D6" s="91">
        <f>SUMIF(Superfici!$C:$C,'Calcolo superfici totali'!B6,Superfici!$E:$E)</f>
        <v>500</v>
      </c>
      <c r="E6" s="23">
        <f>SUMIFS(Superfici!$E:$E,Superfici!$F:$F,"5 su 7",Superfici!$C:$C,'Calcolo superfici totali'!B6)</f>
        <v>500</v>
      </c>
      <c r="F6" s="23">
        <f>SUMIFS(Superfici!$E:$E,Superfici!$F:$F,"6 su 7",Superfici!$C:$C,'Calcolo superfici totali'!B6)</f>
        <v>0</v>
      </c>
      <c r="G6" s="23">
        <f>SUMIFS(Superfici!$E:$E,Superfici!$F:$F,"7 su 7",Superfici!$C:$C,'Calcolo superfici totali'!B6)</f>
        <v>0</v>
      </c>
    </row>
    <row r="7" spans="2:7">
      <c r="B7" s="18" t="s">
        <v>187</v>
      </c>
      <c r="C7" s="23" t="s">
        <v>150</v>
      </c>
      <c r="D7" s="91">
        <f>SUMIF(Superfici!$C:$C,'Calcolo superfici totali'!B7,Superfici!$E:$E)</f>
        <v>20</v>
      </c>
      <c r="E7" s="23">
        <f>SUMIFS(Superfici!$E:$E,Superfici!$F:$F,"5 su 7",Superfici!$C:$C,'Calcolo superfici totali'!B7)</f>
        <v>20</v>
      </c>
      <c r="F7" s="23">
        <f>SUMIFS(Superfici!$E:$E,Superfici!$F:$F,"6 su 7",Superfici!$C:$C,'Calcolo superfici totali'!B7)</f>
        <v>0</v>
      </c>
      <c r="G7" s="23">
        <f>SUMIFS(Superfici!$E:$E,Superfici!$F:$F,"7 su 7",Superfici!$C:$C,'Calcolo superfici totali'!B7)</f>
        <v>0</v>
      </c>
    </row>
    <row r="8" spans="2:7">
      <c r="B8" s="18" t="s">
        <v>188</v>
      </c>
      <c r="C8" s="23" t="s">
        <v>150</v>
      </c>
      <c r="D8" s="91">
        <f>SUMIF(Superfici!$C:$C,'Calcolo superfici totali'!B8,Superfici!$E:$E)</f>
        <v>0</v>
      </c>
      <c r="E8" s="23">
        <f>SUMIFS(Superfici!$E:$E,Superfici!$F:$F,"5 su 7",Superfici!$C:$C,'Calcolo superfici totali'!B8)</f>
        <v>0</v>
      </c>
      <c r="F8" s="23">
        <f>SUMIFS(Superfici!$E:$E,Superfici!$F:$F,"6 su 7",Superfici!$C:$C,'Calcolo superfici totali'!B8)</f>
        <v>0</v>
      </c>
      <c r="G8" s="23">
        <f>SUMIFS(Superfici!$E:$E,Superfici!$F:$F,"7 su 7",Superfici!$C:$C,'Calcolo superfici totali'!B8)</f>
        <v>0</v>
      </c>
    </row>
    <row r="9" spans="2:7">
      <c r="B9" s="18" t="s">
        <v>189</v>
      </c>
      <c r="C9" s="23" t="s">
        <v>150</v>
      </c>
      <c r="D9" s="91">
        <f>SUMIF(Superfici!$C:$C,'Calcolo superfici totali'!B9,Superfici!$E:$E)</f>
        <v>0</v>
      </c>
      <c r="E9" s="23">
        <f>SUMIFS(Superfici!$E:$E,Superfici!$F:$F,"5 su 7",Superfici!$C:$C,'Calcolo superfici totali'!B9)</f>
        <v>0</v>
      </c>
      <c r="F9" s="23">
        <f>SUMIFS(Superfici!$E:$E,Superfici!$F:$F,"6 su 7",Superfici!$C:$C,'Calcolo superfici totali'!B9)</f>
        <v>0</v>
      </c>
      <c r="G9" s="23">
        <f>SUMIFS(Superfici!$E:$E,Superfici!$F:$F,"7 su 7",Superfici!$C:$C,'Calcolo superfici totali'!B9)</f>
        <v>0</v>
      </c>
    </row>
    <row r="10" spans="2:7">
      <c r="B10" s="19" t="s">
        <v>169</v>
      </c>
      <c r="C10" s="23" t="s">
        <v>150</v>
      </c>
      <c r="D10" s="91">
        <f>SUMIF(Superfici!$C:$C,'Calcolo superfici totali'!B10,Superfici!$E:$E)</f>
        <v>0</v>
      </c>
      <c r="E10" s="23">
        <f>SUMIFS(Superfici!$E:$E,Superfici!$F:$F,"5 su 7",Superfici!$C:$C,'Calcolo superfici totali'!B10)</f>
        <v>0</v>
      </c>
      <c r="F10" s="23">
        <f>SUMIFS(Superfici!$E:$E,Superfici!$F:$F,"6 su 7",Superfici!$C:$C,'Calcolo superfici totali'!B10)</f>
        <v>0</v>
      </c>
      <c r="G10" s="23">
        <f>SUMIFS(Superfici!$E:$E,Superfici!$F:$F,"7 su 7",Superfici!$C:$C,'Calcolo superfici totali'!B10)</f>
        <v>0</v>
      </c>
    </row>
    <row r="11" spans="2:7">
      <c r="B11" s="19" t="s">
        <v>170</v>
      </c>
      <c r="C11" s="23" t="s">
        <v>150</v>
      </c>
      <c r="D11" s="91">
        <f>SUMIF(Superfici!$C:$C,'Calcolo superfici totali'!B11,Superfici!$E:$E)</f>
        <v>0</v>
      </c>
      <c r="E11" s="23">
        <f>SUMIFS(Superfici!$E:$E,Superfici!$F:$F,"5 su 7",Superfici!$C:$C,'Calcolo superfici totali'!B11)</f>
        <v>0</v>
      </c>
      <c r="F11" s="23">
        <f>SUMIFS(Superfici!$E:$E,Superfici!$F:$F,"6 su 7",Superfici!$C:$C,'Calcolo superfici totali'!B11)</f>
        <v>0</v>
      </c>
      <c r="G11" s="23">
        <f>SUMIFS(Superfici!$E:$E,Superfici!$F:$F,"7 su 7",Superfici!$C:$C,'Calcolo superfici totali'!B11)</f>
        <v>0</v>
      </c>
    </row>
    <row r="12" spans="2:7">
      <c r="B12" s="19" t="s">
        <v>171</v>
      </c>
      <c r="C12" s="23" t="s">
        <v>150</v>
      </c>
      <c r="D12" s="91">
        <f>SUMIF(Superfici!$C:$C,'Calcolo superfici totali'!B12,Superfici!$E:$E)</f>
        <v>0</v>
      </c>
      <c r="E12" s="23">
        <f>SUMIFS(Superfici!$E:$E,Superfici!$F:$F,"5 su 7",Superfici!$C:$C,'Calcolo superfici totali'!B12)</f>
        <v>0</v>
      </c>
      <c r="F12" s="23">
        <f>SUMIFS(Superfici!$E:$E,Superfici!$F:$F,"6 su 7",Superfici!$C:$C,'Calcolo superfici totali'!B12)</f>
        <v>0</v>
      </c>
      <c r="G12" s="23">
        <f>SUMIFS(Superfici!$E:$E,Superfici!$F:$F,"7 su 7",Superfici!$C:$C,'Calcolo superfici totali'!B12)</f>
        <v>0</v>
      </c>
    </row>
    <row r="13" spans="2:7">
      <c r="B13" s="19" t="s">
        <v>172</v>
      </c>
      <c r="C13" s="23" t="s">
        <v>150</v>
      </c>
      <c r="D13" s="91">
        <f>SUMIF(Superfici!$C:$C,'Calcolo superfici totali'!B13,Superfici!$E:$E)</f>
        <v>0</v>
      </c>
      <c r="E13" s="23">
        <f>SUMIFS(Superfici!$E:$E,Superfici!$F:$F,"5 su 7",Superfici!$C:$C,'Calcolo superfici totali'!B13)</f>
        <v>0</v>
      </c>
      <c r="F13" s="23">
        <f>SUMIFS(Superfici!$E:$E,Superfici!$F:$F,"6 su 7",Superfici!$C:$C,'Calcolo superfici totali'!B13)</f>
        <v>0</v>
      </c>
      <c r="G13" s="23">
        <f>SUMIFS(Superfici!$E:$E,Superfici!$F:$F,"7 su 7",Superfici!$C:$C,'Calcolo superfici totali'!B13)</f>
        <v>0</v>
      </c>
    </row>
    <row r="14" spans="2:7">
      <c r="B14" s="19" t="s">
        <v>190</v>
      </c>
      <c r="C14" s="23" t="s">
        <v>150</v>
      </c>
      <c r="D14" s="91">
        <f>SUMIF(Superfici!$C:$C,'Calcolo superfici totali'!B14,Superfici!$E:$E)</f>
        <v>0</v>
      </c>
      <c r="E14" s="23">
        <f>SUMIFS(Superfici!$E:$E,Superfici!$F:$F,"5 su 7",Superfici!$C:$C,'Calcolo superfici totali'!B14)</f>
        <v>0</v>
      </c>
      <c r="F14" s="23">
        <f>SUMIFS(Superfici!$E:$E,Superfici!$F:$F,"6 su 7",Superfici!$C:$C,'Calcolo superfici totali'!B14)</f>
        <v>0</v>
      </c>
      <c r="G14" s="23">
        <f>SUMIFS(Superfici!$E:$E,Superfici!$F:$F,"7 su 7",Superfici!$C:$C,'Calcolo superfici totali'!B14)</f>
        <v>0</v>
      </c>
    </row>
    <row r="15" spans="2:7">
      <c r="B15" s="19" t="s">
        <v>173</v>
      </c>
      <c r="C15" s="23" t="s">
        <v>150</v>
      </c>
      <c r="D15" s="91">
        <f>SUMIF(Superfici!$C:$C,'Calcolo superfici totali'!B15,Superfici!$E:$E)</f>
        <v>0</v>
      </c>
      <c r="E15" s="23">
        <f>SUMIFS(Superfici!$E:$E,Superfici!$F:$F,"5 su 7",Superfici!$C:$C,'Calcolo superfici totali'!B15)</f>
        <v>0</v>
      </c>
      <c r="F15" s="23">
        <f>SUMIFS(Superfici!$E:$E,Superfici!$F:$F,"6 su 7",Superfici!$C:$C,'Calcolo superfici totali'!B15)</f>
        <v>0</v>
      </c>
      <c r="G15" s="23">
        <f>SUMIFS(Superfici!$E:$E,Superfici!$F:$F,"7 su 7",Superfici!$C:$C,'Calcolo superfici totali'!B15)</f>
        <v>0</v>
      </c>
    </row>
    <row r="16" spans="2:7">
      <c r="B16" s="19" t="s">
        <v>174</v>
      </c>
      <c r="C16" s="23" t="s">
        <v>150</v>
      </c>
      <c r="D16" s="91">
        <f>SUMIF(Superfici!$C:$C,'Calcolo superfici totali'!B16,Superfici!$E:$E)</f>
        <v>0</v>
      </c>
      <c r="E16" s="23">
        <f>SUMIFS(Superfici!$E:$E,Superfici!$F:$F,"5 su 7",Superfici!$C:$C,'Calcolo superfici totali'!B16)</f>
        <v>0</v>
      </c>
      <c r="F16" s="23">
        <f>SUMIFS(Superfici!$E:$E,Superfici!$F:$F,"6 su 7",Superfici!$C:$C,'Calcolo superfici totali'!B16)</f>
        <v>0</v>
      </c>
      <c r="G16" s="23">
        <f>SUMIFS(Superfici!$E:$E,Superfici!$F:$F,"7 su 7",Superfici!$C:$C,'Calcolo superfici totali'!B16)</f>
        <v>0</v>
      </c>
    </row>
    <row r="17" spans="2:7">
      <c r="B17" s="19" t="s">
        <v>175</v>
      </c>
      <c r="C17" s="23" t="s">
        <v>150</v>
      </c>
      <c r="D17" s="91">
        <f>SUMIF(Superfici!$C:$C,'Calcolo superfici totali'!B17,Superfici!$E:$E)</f>
        <v>10</v>
      </c>
      <c r="E17" s="23">
        <f>SUMIFS(Superfici!$E:$E,Superfici!$F:$F,"5 su 7",Superfici!$C:$C,'Calcolo superfici totali'!B17)</f>
        <v>10</v>
      </c>
      <c r="F17" s="23">
        <f>SUMIFS(Superfici!$E:$E,Superfici!$F:$F,"6 su 7",Superfici!$C:$C,'Calcolo superfici totali'!B17)</f>
        <v>0</v>
      </c>
      <c r="G17" s="23">
        <f>SUMIFS(Superfici!$E:$E,Superfici!$F:$F,"7 su 7",Superfici!$C:$C,'Calcolo superfici totali'!B17)</f>
        <v>0</v>
      </c>
    </row>
    <row r="18" spans="2:7">
      <c r="B18" s="19" t="s">
        <v>176</v>
      </c>
      <c r="C18" s="23" t="s">
        <v>150</v>
      </c>
      <c r="D18" s="91">
        <f>SUMIF(Superfici!$C:$C,'Calcolo superfici totali'!B18,Superfici!$E:$E)</f>
        <v>0</v>
      </c>
      <c r="E18" s="23">
        <f>SUMIFS(Superfici!$E:$E,Superfici!$F:$F,"5 su 7",Superfici!$C:$C,'Calcolo superfici totali'!B18)</f>
        <v>0</v>
      </c>
      <c r="F18" s="23">
        <f>SUMIFS(Superfici!$E:$E,Superfici!$F:$F,"6 su 7",Superfici!$C:$C,'Calcolo superfici totali'!B18)</f>
        <v>0</v>
      </c>
      <c r="G18" s="23">
        <f>SUMIFS(Superfici!$E:$E,Superfici!$F:$F,"7 su 7",Superfici!$C:$C,'Calcolo superfici totali'!B18)</f>
        <v>0</v>
      </c>
    </row>
    <row r="19" spans="2:7" ht="36" customHeight="1">
      <c r="B19" s="18" t="s">
        <v>191</v>
      </c>
      <c r="C19" s="23" t="s">
        <v>150</v>
      </c>
      <c r="D19" s="91">
        <f>SUMIF(Superfici!$C:$C,'Calcolo superfici totali'!B19,Superfici!$E:$E)</f>
        <v>1146</v>
      </c>
      <c r="E19" s="23">
        <f>SUMIFS(Superfici!$E:$E,Superfici!$F:$F,"5 su 7",Superfici!$C:$C,'Calcolo superfici totali'!B19)</f>
        <v>1146</v>
      </c>
      <c r="F19" s="23">
        <f>SUMIFS(Superfici!$E:$E,Superfici!$F:$F,"6 su 7",Superfici!$C:$C,'Calcolo superfici totali'!B19)</f>
        <v>0</v>
      </c>
      <c r="G19" s="23">
        <f>SUMIFS(Superfici!$E:$E,Superfici!$F:$F,"7 su 7",Superfici!$C:$C,'Calcolo superfici totali'!B19)</f>
        <v>0</v>
      </c>
    </row>
    <row r="20" spans="2:7">
      <c r="B20" s="20" t="s">
        <v>177</v>
      </c>
      <c r="C20" s="25" t="s">
        <v>150</v>
      </c>
      <c r="D20" s="92">
        <f>SUMIF(Superfici!$C:$C,'Calcolo superfici totali'!B20,Superfici!$E:$E)</f>
        <v>0</v>
      </c>
      <c r="E20" s="23">
        <f>SUMIFS(Superfici!$E:$E,Superfici!$F:$F,"5 su 7",Superfici!$C:$C,'Calcolo superfici totali'!B20)</f>
        <v>0</v>
      </c>
      <c r="F20" s="23">
        <f>SUMIFS(Superfici!$E:$E,Superfici!$F:$F,"6 su 7",Superfici!$C:$C,'Calcolo superfici totali'!B20)</f>
        <v>0</v>
      </c>
      <c r="G20" s="23">
        <f>SUMIFS(Superfici!$E:$E,Superfici!$F:$F,"7 su 7",Superfici!$C:$C,'Calcolo superfici totali'!B20)</f>
        <v>0</v>
      </c>
    </row>
    <row r="21" spans="2:7">
      <c r="B21" s="17" t="s">
        <v>204</v>
      </c>
      <c r="C21" s="21"/>
      <c r="D21" s="22">
        <f>SUM(D5:D20)</f>
        <v>1676</v>
      </c>
      <c r="E21" s="24">
        <f>SUM(E5:E20)</f>
        <v>1676</v>
      </c>
      <c r="F21" s="24">
        <f>SUM(F5:F20)</f>
        <v>0</v>
      </c>
      <c r="G21" s="24">
        <f>SUM(G5:G20)</f>
        <v>0</v>
      </c>
    </row>
  </sheetData>
  <mergeCells count="4">
    <mergeCell ref="E3:G3"/>
    <mergeCell ref="B2:G2"/>
    <mergeCell ref="B3:C4"/>
    <mergeCell ref="D3:D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56"/>
  <sheetViews>
    <sheetView showGridLines="0" topLeftCell="A10" zoomScale="90" zoomScaleNormal="90" workbookViewId="0">
      <selection activeCell="B4" sqref="B4:F4"/>
    </sheetView>
  </sheetViews>
  <sheetFormatPr defaultRowHeight="15"/>
  <cols>
    <col min="1" max="1" width="2.7109375" style="1" customWidth="1"/>
    <col min="2" max="2" width="111.7109375" style="1" customWidth="1"/>
    <col min="3" max="3" width="20.7109375" style="1" customWidth="1"/>
    <col min="4" max="6" width="16.7109375" style="1" customWidth="1"/>
    <col min="7" max="16384" width="9.140625" style="1"/>
  </cols>
  <sheetData>
    <row r="1" spans="1:6" ht="12" customHeight="1">
      <c r="B1" s="156"/>
      <c r="C1" s="156"/>
      <c r="D1" s="156"/>
      <c r="E1" s="156"/>
      <c r="F1" s="156"/>
    </row>
    <row r="2" spans="1:6" ht="24.95" customHeight="1">
      <c r="A2" s="157" t="s">
        <v>237</v>
      </c>
      <c r="B2" s="160" t="s">
        <v>235</v>
      </c>
      <c r="C2" s="160"/>
      <c r="D2" s="160"/>
      <c r="E2" s="160"/>
      <c r="F2" s="161"/>
    </row>
    <row r="3" spans="1:6" ht="51.95" customHeight="1">
      <c r="A3" s="158"/>
      <c r="B3" s="162" t="s">
        <v>324</v>
      </c>
      <c r="C3" s="163"/>
      <c r="D3" s="163"/>
      <c r="E3" s="163"/>
      <c r="F3" s="164"/>
    </row>
    <row r="4" spans="1:6" ht="24.95" customHeight="1">
      <c r="A4" s="158"/>
      <c r="B4" s="165" t="s">
        <v>362</v>
      </c>
      <c r="C4" s="165"/>
      <c r="D4" s="165"/>
      <c r="E4" s="165"/>
      <c r="F4" s="166"/>
    </row>
    <row r="5" spans="1:6" ht="24.95" customHeight="1">
      <c r="A5" s="159"/>
      <c r="B5" s="167" t="s">
        <v>359</v>
      </c>
      <c r="C5" s="168"/>
      <c r="D5" s="168"/>
      <c r="E5" s="168"/>
      <c r="F5" s="169"/>
    </row>
    <row r="6" spans="1:6" ht="24.75" customHeight="1" thickBot="1"/>
    <row r="7" spans="1:6" ht="18" customHeight="1" thickTop="1" thickBot="1">
      <c r="B7" s="153" t="s">
        <v>311</v>
      </c>
      <c r="C7" s="154"/>
      <c r="D7" s="154"/>
      <c r="E7" s="154"/>
      <c r="F7" s="155"/>
    </row>
    <row r="8" spans="1:6" ht="60" customHeight="1" thickTop="1" thickBot="1">
      <c r="B8" s="49" t="s">
        <v>199</v>
      </c>
      <c r="C8" s="48" t="s">
        <v>245</v>
      </c>
      <c r="D8" s="48" t="s">
        <v>212</v>
      </c>
      <c r="E8" s="48" t="s">
        <v>213</v>
      </c>
      <c r="F8" s="50" t="s">
        <v>214</v>
      </c>
    </row>
    <row r="9" spans="1:6" ht="15" customHeight="1" thickTop="1">
      <c r="B9" s="51" t="s">
        <v>216</v>
      </c>
      <c r="C9" s="34"/>
      <c r="D9" s="34"/>
      <c r="E9" s="34"/>
      <c r="F9" s="52"/>
    </row>
    <row r="10" spans="1:6" ht="15" customHeight="1">
      <c r="B10" s="53" t="s">
        <v>11</v>
      </c>
      <c r="C10" s="28"/>
      <c r="D10" s="28"/>
      <c r="E10" s="28"/>
      <c r="F10" s="54"/>
    </row>
    <row r="11" spans="1:6" ht="15" customHeight="1">
      <c r="B11" s="55" t="s">
        <v>8</v>
      </c>
      <c r="C11" s="28"/>
      <c r="D11" s="28"/>
      <c r="E11" s="28"/>
      <c r="F11" s="54"/>
    </row>
    <row r="12" spans="1:6" ht="15" customHeight="1">
      <c r="B12" s="56" t="s">
        <v>3</v>
      </c>
      <c r="C12" s="29"/>
      <c r="D12" s="29"/>
      <c r="E12" s="33"/>
      <c r="F12" s="57"/>
    </row>
    <row r="13" spans="1:6" ht="15" customHeight="1">
      <c r="B13" s="53" t="s">
        <v>6</v>
      </c>
      <c r="C13" s="28"/>
      <c r="D13" s="28"/>
      <c r="E13" s="28"/>
      <c r="F13" s="54"/>
    </row>
    <row r="14" spans="1:6" ht="15" customHeight="1">
      <c r="B14" s="53" t="s">
        <v>16</v>
      </c>
      <c r="C14" s="28"/>
      <c r="D14" s="28"/>
      <c r="E14" s="28"/>
      <c r="F14" s="54"/>
    </row>
    <row r="15" spans="1:6" ht="15" customHeight="1">
      <c r="B15" s="53" t="s">
        <v>17</v>
      </c>
      <c r="C15" s="28"/>
      <c r="D15" s="28"/>
      <c r="E15" s="28"/>
      <c r="F15" s="54"/>
    </row>
    <row r="16" spans="1:6" ht="15" customHeight="1">
      <c r="B16" s="58" t="s">
        <v>12</v>
      </c>
      <c r="C16" s="28"/>
      <c r="D16" s="28"/>
      <c r="E16" s="28"/>
      <c r="F16" s="54"/>
    </row>
    <row r="17" spans="2:6" ht="15" customHeight="1">
      <c r="B17" s="53" t="s">
        <v>18</v>
      </c>
      <c r="C17" s="28"/>
      <c r="D17" s="28"/>
      <c r="E17" s="28"/>
      <c r="F17" s="54"/>
    </row>
    <row r="18" spans="2:6" ht="15" customHeight="1">
      <c r="B18" s="53" t="s">
        <v>217</v>
      </c>
      <c r="C18" s="28"/>
      <c r="D18" s="28"/>
      <c r="E18" s="28"/>
      <c r="F18" s="54"/>
    </row>
    <row r="19" spans="2:6" ht="15" customHeight="1">
      <c r="B19" s="53" t="s">
        <v>5</v>
      </c>
      <c r="C19" s="29" t="s">
        <v>211</v>
      </c>
      <c r="D19" s="29">
        <v>700</v>
      </c>
      <c r="E19" s="29" t="s">
        <v>344</v>
      </c>
      <c r="F19" s="57" t="s">
        <v>345</v>
      </c>
    </row>
    <row r="20" spans="2:6" ht="15" customHeight="1">
      <c r="B20" s="53" t="s">
        <v>159</v>
      </c>
      <c r="C20" s="28"/>
      <c r="D20" s="28"/>
      <c r="E20" s="28"/>
      <c r="F20" s="54"/>
    </row>
    <row r="21" spans="2:6" ht="24.95" customHeight="1">
      <c r="B21" s="53" t="s">
        <v>218</v>
      </c>
      <c r="C21" s="28"/>
      <c r="D21" s="28"/>
      <c r="E21" s="28"/>
      <c r="F21" s="54"/>
    </row>
    <row r="22" spans="2:6" ht="15" customHeight="1">
      <c r="B22" s="53" t="s">
        <v>160</v>
      </c>
      <c r="C22" s="28"/>
      <c r="D22" s="28"/>
      <c r="E22" s="28"/>
      <c r="F22" s="54"/>
    </row>
    <row r="23" spans="2:6" ht="24.95" customHeight="1">
      <c r="B23" s="53" t="s">
        <v>219</v>
      </c>
      <c r="C23" s="28"/>
      <c r="D23" s="28"/>
      <c r="E23" s="28"/>
      <c r="F23" s="54"/>
    </row>
    <row r="24" spans="2:6" ht="15" customHeight="1">
      <c r="B24" s="53" t="s">
        <v>220</v>
      </c>
      <c r="C24" s="28"/>
      <c r="D24" s="28"/>
      <c r="E24" s="28"/>
      <c r="F24" s="54"/>
    </row>
    <row r="25" spans="2:6" ht="15" customHeight="1">
      <c r="B25" s="53" t="s">
        <v>33</v>
      </c>
      <c r="C25" s="28"/>
      <c r="D25" s="28"/>
      <c r="E25" s="28"/>
      <c r="F25" s="54"/>
    </row>
    <row r="26" spans="2:6" ht="15" customHeight="1">
      <c r="B26" s="53" t="s">
        <v>221</v>
      </c>
      <c r="C26" s="28"/>
      <c r="D26" s="28"/>
      <c r="E26" s="28"/>
      <c r="F26" s="54"/>
    </row>
    <row r="27" spans="2:6" ht="15" customHeight="1">
      <c r="B27" s="53" t="s">
        <v>222</v>
      </c>
      <c r="C27" s="28"/>
      <c r="D27" s="28"/>
      <c r="E27" s="28"/>
      <c r="F27" s="54"/>
    </row>
    <row r="28" spans="2:6" ht="15" customHeight="1">
      <c r="B28" s="53" t="s">
        <v>223</v>
      </c>
      <c r="C28" s="28"/>
      <c r="D28" s="28"/>
      <c r="E28" s="28"/>
      <c r="F28" s="54"/>
    </row>
    <row r="29" spans="2:6" ht="15" customHeight="1">
      <c r="B29" s="59" t="s">
        <v>224</v>
      </c>
      <c r="C29" s="28"/>
      <c r="D29" s="28"/>
      <c r="E29" s="28"/>
      <c r="F29" s="54"/>
    </row>
    <row r="30" spans="2:6" ht="15" customHeight="1">
      <c r="B30" s="59" t="s">
        <v>225</v>
      </c>
      <c r="C30" s="28"/>
      <c r="D30" s="28"/>
      <c r="E30" s="28"/>
      <c r="F30" s="54"/>
    </row>
    <row r="31" spans="2:6" ht="15" customHeight="1" thickBot="1">
      <c r="B31" s="60" t="s">
        <v>23</v>
      </c>
      <c r="C31" s="61"/>
      <c r="D31" s="61"/>
      <c r="E31" s="61"/>
      <c r="F31" s="62"/>
    </row>
    <row r="32" spans="2:6" ht="60" customHeight="1" thickTop="1" thickBot="1">
      <c r="B32" s="63" t="s">
        <v>200</v>
      </c>
      <c r="C32" s="48" t="s">
        <v>245</v>
      </c>
      <c r="D32" s="64" t="s">
        <v>215</v>
      </c>
      <c r="E32" s="64" t="s">
        <v>213</v>
      </c>
      <c r="F32" s="65" t="s">
        <v>214</v>
      </c>
    </row>
    <row r="33" spans="2:6" ht="15" customHeight="1" thickTop="1">
      <c r="B33" s="36" t="s">
        <v>226</v>
      </c>
      <c r="C33" s="34"/>
      <c r="D33" s="27"/>
      <c r="E33" s="27"/>
      <c r="F33" s="30"/>
    </row>
    <row r="34" spans="2:6" ht="15" customHeight="1">
      <c r="B34" s="37" t="s">
        <v>13</v>
      </c>
      <c r="C34" s="28"/>
      <c r="D34" s="28"/>
      <c r="E34" s="28"/>
      <c r="F34" s="31"/>
    </row>
    <row r="35" spans="2:6" ht="15" customHeight="1">
      <c r="B35" s="37" t="s">
        <v>10</v>
      </c>
      <c r="C35" s="28"/>
      <c r="D35" s="28"/>
      <c r="E35" s="28"/>
      <c r="F35" s="31"/>
    </row>
    <row r="36" spans="2:6" ht="15" customHeight="1">
      <c r="B36" s="37" t="s">
        <v>9</v>
      </c>
      <c r="C36" s="28"/>
      <c r="D36" s="28"/>
      <c r="E36" s="28"/>
      <c r="F36" s="31"/>
    </row>
    <row r="37" spans="2:6">
      <c r="B37" s="37" t="s">
        <v>161</v>
      </c>
      <c r="C37" s="28"/>
      <c r="D37" s="28"/>
      <c r="E37" s="28"/>
      <c r="F37" s="31"/>
    </row>
    <row r="38" spans="2:6">
      <c r="B38" s="37" t="s">
        <v>7</v>
      </c>
      <c r="C38" s="28"/>
      <c r="D38" s="28"/>
      <c r="E38" s="28"/>
      <c r="F38" s="31"/>
    </row>
    <row r="39" spans="2:6">
      <c r="B39" s="37" t="s">
        <v>15</v>
      </c>
      <c r="C39" s="28"/>
      <c r="D39" s="28"/>
      <c r="E39" s="28"/>
      <c r="F39" s="31"/>
    </row>
    <row r="40" spans="2:6">
      <c r="B40" s="37" t="s">
        <v>14</v>
      </c>
      <c r="C40" s="28"/>
      <c r="D40" s="28"/>
      <c r="E40" s="28"/>
      <c r="F40" s="31"/>
    </row>
    <row r="41" spans="2:6">
      <c r="B41" s="37" t="s">
        <v>227</v>
      </c>
      <c r="C41" s="28"/>
      <c r="D41" s="28"/>
      <c r="E41" s="28"/>
      <c r="F41" s="31"/>
    </row>
    <row r="42" spans="2:6">
      <c r="B42" s="37" t="s">
        <v>228</v>
      </c>
      <c r="C42" s="28"/>
      <c r="D42" s="28"/>
      <c r="E42" s="28"/>
      <c r="F42" s="31"/>
    </row>
    <row r="43" spans="2:6">
      <c r="B43" s="37" t="s">
        <v>19</v>
      </c>
      <c r="C43" s="28"/>
      <c r="D43" s="28"/>
      <c r="E43" s="28"/>
      <c r="F43" s="31"/>
    </row>
    <row r="44" spans="2:6">
      <c r="B44" s="37" t="s">
        <v>2</v>
      </c>
      <c r="C44" s="28"/>
      <c r="D44" s="28"/>
      <c r="E44" s="28"/>
      <c r="F44" s="31"/>
    </row>
    <row r="45" spans="2:6" ht="24.75">
      <c r="B45" s="37" t="s">
        <v>229</v>
      </c>
      <c r="C45" s="28"/>
      <c r="D45" s="28"/>
      <c r="E45" s="28"/>
      <c r="F45" s="31"/>
    </row>
    <row r="46" spans="2:6">
      <c r="B46" s="37" t="s">
        <v>4</v>
      </c>
      <c r="C46" s="28"/>
      <c r="D46" s="28"/>
      <c r="E46" s="28"/>
      <c r="F46" s="31"/>
    </row>
    <row r="47" spans="2:6">
      <c r="B47" s="37" t="s">
        <v>230</v>
      </c>
      <c r="C47" s="28"/>
      <c r="D47" s="28"/>
      <c r="E47" s="28"/>
      <c r="F47" s="31"/>
    </row>
    <row r="48" spans="2:6">
      <c r="B48" s="37" t="s">
        <v>178</v>
      </c>
      <c r="C48" s="28"/>
      <c r="D48" s="28"/>
      <c r="E48" s="28"/>
      <c r="F48" s="31"/>
    </row>
    <row r="49" spans="2:6" ht="15" customHeight="1">
      <c r="B49" s="37" t="s">
        <v>179</v>
      </c>
      <c r="C49" s="28"/>
      <c r="D49" s="28"/>
      <c r="E49" s="28"/>
      <c r="F49" s="31"/>
    </row>
    <row r="50" spans="2:6" ht="15" customHeight="1">
      <c r="B50" s="37" t="s">
        <v>180</v>
      </c>
      <c r="C50" s="28"/>
      <c r="D50" s="28"/>
      <c r="E50" s="28"/>
      <c r="F50" s="31"/>
    </row>
    <row r="51" spans="2:6">
      <c r="B51" s="37" t="s">
        <v>181</v>
      </c>
      <c r="C51" s="28"/>
      <c r="D51" s="28"/>
      <c r="E51" s="28"/>
      <c r="F51" s="31"/>
    </row>
    <row r="52" spans="2:6">
      <c r="B52" s="37" t="s">
        <v>182</v>
      </c>
      <c r="C52" s="28"/>
      <c r="D52" s="28"/>
      <c r="E52" s="28"/>
      <c r="F52" s="31"/>
    </row>
    <row r="53" spans="2:6">
      <c r="B53" s="37" t="s">
        <v>231</v>
      </c>
      <c r="C53" s="28"/>
      <c r="D53" s="28"/>
      <c r="E53" s="28"/>
      <c r="F53" s="31"/>
    </row>
    <row r="54" spans="2:6">
      <c r="B54" s="37" t="s">
        <v>232</v>
      </c>
      <c r="C54" s="28"/>
      <c r="D54" s="28"/>
      <c r="E54" s="28"/>
      <c r="F54" s="31"/>
    </row>
    <row r="55" spans="2:6" ht="15.75" thickBot="1">
      <c r="B55" s="38" t="s">
        <v>233</v>
      </c>
      <c r="C55" s="35"/>
      <c r="D55" s="35"/>
      <c r="E55" s="35"/>
      <c r="F55" s="32"/>
    </row>
    <row r="56" spans="2:6" ht="15.75" thickTop="1"/>
  </sheetData>
  <mergeCells count="7">
    <mergeCell ref="B7:F7"/>
    <mergeCell ref="B1:F1"/>
    <mergeCell ref="A2:A5"/>
    <mergeCell ref="B2:F2"/>
    <mergeCell ref="B3:F3"/>
    <mergeCell ref="B4:F4"/>
    <mergeCell ref="B5:F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sheetPr>
    <pageSetUpPr fitToPage="1"/>
  </sheetPr>
  <dimension ref="A1:F53"/>
  <sheetViews>
    <sheetView showGridLines="0" topLeftCell="A10" zoomScale="90" zoomScaleNormal="90" workbookViewId="0">
      <selection activeCell="F29" sqref="F29"/>
    </sheetView>
  </sheetViews>
  <sheetFormatPr defaultRowHeight="15"/>
  <cols>
    <col min="1" max="1" width="2.7109375" customWidth="1"/>
    <col min="2" max="2" width="111.7109375" customWidth="1"/>
    <col min="3" max="3" width="20.7109375" customWidth="1"/>
    <col min="4" max="4" width="16.7109375" customWidth="1"/>
    <col min="5" max="5" width="17.140625" customWidth="1"/>
    <col min="6" max="6" width="16.5703125" customWidth="1"/>
  </cols>
  <sheetData>
    <row r="1" spans="1:6" ht="12" customHeight="1"/>
    <row r="2" spans="1:6" ht="24.95" customHeight="1">
      <c r="A2" s="157" t="s">
        <v>360</v>
      </c>
      <c r="B2" s="170" t="s">
        <v>236</v>
      </c>
      <c r="C2" s="160"/>
      <c r="D2" s="160"/>
      <c r="E2" s="160"/>
      <c r="F2" s="161"/>
    </row>
    <row r="3" spans="1:6" ht="51.95" customHeight="1">
      <c r="A3" s="158"/>
      <c r="B3" s="171" t="s">
        <v>325</v>
      </c>
      <c r="C3" s="172"/>
      <c r="D3" s="172"/>
      <c r="E3" s="172"/>
      <c r="F3" s="173"/>
    </row>
    <row r="4" spans="1:6" ht="24.95" customHeight="1">
      <c r="A4" s="158"/>
      <c r="B4" s="174" t="s">
        <v>247</v>
      </c>
      <c r="C4" s="165"/>
      <c r="D4" s="165"/>
      <c r="E4" s="165"/>
      <c r="F4" s="166"/>
    </row>
    <row r="5" spans="1:6" ht="24.95" customHeight="1">
      <c r="A5" s="159"/>
      <c r="B5" s="167" t="s">
        <v>359</v>
      </c>
      <c r="C5" s="168"/>
      <c r="D5" s="168"/>
      <c r="E5" s="168"/>
      <c r="F5" s="169"/>
    </row>
    <row r="6" spans="1:6" s="1" customFormat="1" ht="24.95" customHeight="1" thickBot="1"/>
    <row r="7" spans="1:6" s="1" customFormat="1" ht="18" customHeight="1" thickTop="1" thickBot="1">
      <c r="B7" s="153" t="s">
        <v>312</v>
      </c>
      <c r="C7" s="154"/>
      <c r="D7" s="154"/>
      <c r="E7" s="154"/>
      <c r="F7" s="155"/>
    </row>
    <row r="8" spans="1:6" s="1" customFormat="1" ht="60" customHeight="1" thickTop="1" thickBot="1">
      <c r="B8" s="49" t="s">
        <v>199</v>
      </c>
      <c r="C8" s="48" t="s">
        <v>245</v>
      </c>
      <c r="D8" s="48" t="s">
        <v>212</v>
      </c>
      <c r="E8" s="48" t="s">
        <v>213</v>
      </c>
      <c r="F8" s="50" t="s">
        <v>214</v>
      </c>
    </row>
    <row r="9" spans="1:6" ht="15" customHeight="1" thickTop="1">
      <c r="B9" s="26" t="s">
        <v>21</v>
      </c>
      <c r="C9" s="41"/>
      <c r="D9" s="41"/>
      <c r="E9" s="41"/>
      <c r="F9" s="43"/>
    </row>
    <row r="10" spans="1:6" ht="15" customHeight="1">
      <c r="B10" s="26" t="s">
        <v>216</v>
      </c>
      <c r="C10" s="42"/>
      <c r="D10" s="42"/>
      <c r="E10" s="42"/>
      <c r="F10" s="44"/>
    </row>
    <row r="11" spans="1:6" ht="15" customHeight="1">
      <c r="B11" s="26" t="s">
        <v>22</v>
      </c>
      <c r="C11" s="42"/>
      <c r="D11" s="42"/>
      <c r="E11" s="42"/>
      <c r="F11" s="44"/>
    </row>
    <row r="12" spans="1:6" ht="15" customHeight="1">
      <c r="B12" s="26" t="s">
        <v>23</v>
      </c>
      <c r="C12" s="42"/>
      <c r="D12" s="42"/>
      <c r="E12" s="42"/>
      <c r="F12" s="44"/>
    </row>
    <row r="13" spans="1:6" ht="15" customHeight="1">
      <c r="B13" s="26" t="s">
        <v>24</v>
      </c>
      <c r="C13" s="42"/>
      <c r="D13" s="42"/>
      <c r="E13" s="42"/>
      <c r="F13" s="44"/>
    </row>
    <row r="14" spans="1:6" ht="15" customHeight="1">
      <c r="B14" s="26" t="s">
        <v>25</v>
      </c>
      <c r="C14" s="42"/>
      <c r="D14" s="42"/>
      <c r="E14" s="42"/>
      <c r="F14" s="44"/>
    </row>
    <row r="15" spans="1:6" ht="15" customHeight="1">
      <c r="B15" s="26" t="s">
        <v>26</v>
      </c>
      <c r="C15" s="42"/>
      <c r="D15" s="42"/>
      <c r="E15" s="42"/>
      <c r="F15" s="44"/>
    </row>
    <row r="16" spans="1:6" ht="15" customHeight="1">
      <c r="B16" s="26" t="s">
        <v>27</v>
      </c>
      <c r="C16" s="29"/>
      <c r="D16" s="100"/>
      <c r="E16" s="100"/>
      <c r="F16" s="98"/>
    </row>
    <row r="17" spans="2:6" ht="15" customHeight="1">
      <c r="B17" s="26" t="s">
        <v>28</v>
      </c>
      <c r="C17" s="42"/>
      <c r="D17" s="42"/>
      <c r="E17" s="42"/>
      <c r="F17" s="44"/>
    </row>
    <row r="18" spans="2:6" ht="15" customHeight="1">
      <c r="B18" s="26" t="s">
        <v>29</v>
      </c>
      <c r="C18" s="42"/>
      <c r="D18" s="42"/>
      <c r="E18" s="42"/>
      <c r="F18" s="44"/>
    </row>
    <row r="19" spans="2:6" ht="15" customHeight="1">
      <c r="B19" s="26" t="s">
        <v>30</v>
      </c>
      <c r="C19" s="42"/>
      <c r="D19" s="42"/>
      <c r="E19" s="42"/>
      <c r="F19" s="44"/>
    </row>
    <row r="20" spans="2:6" ht="27" customHeight="1">
      <c r="B20" s="26" t="s">
        <v>31</v>
      </c>
      <c r="C20" s="42"/>
      <c r="D20" s="42"/>
      <c r="E20" s="42"/>
      <c r="F20" s="44"/>
    </row>
    <row r="21" spans="2:6" ht="15" customHeight="1">
      <c r="B21" s="26" t="s">
        <v>32</v>
      </c>
      <c r="C21" s="42"/>
      <c r="D21" s="42"/>
      <c r="E21" s="42"/>
      <c r="F21" s="44"/>
    </row>
    <row r="22" spans="2:6" ht="15" customHeight="1">
      <c r="B22" s="26" t="s">
        <v>238</v>
      </c>
      <c r="C22" s="42"/>
      <c r="D22" s="42"/>
      <c r="E22" s="42"/>
      <c r="F22" s="44"/>
    </row>
    <row r="23" spans="2:6" ht="15" customHeight="1">
      <c r="B23" s="26" t="s">
        <v>239</v>
      </c>
      <c r="C23" s="42"/>
      <c r="D23" s="42"/>
      <c r="E23" s="42"/>
      <c r="F23" s="44"/>
    </row>
    <row r="24" spans="2:6" ht="15" customHeight="1">
      <c r="B24" s="26" t="s">
        <v>33</v>
      </c>
      <c r="C24" s="42"/>
      <c r="D24" s="42"/>
      <c r="E24" s="42"/>
      <c r="F24" s="44"/>
    </row>
    <row r="25" spans="2:6" ht="15" customHeight="1">
      <c r="B25" s="120" t="s">
        <v>240</v>
      </c>
      <c r="C25" s="121" t="s">
        <v>367</v>
      </c>
      <c r="D25" s="121">
        <v>6</v>
      </c>
      <c r="E25" s="121" t="s">
        <v>368</v>
      </c>
      <c r="F25" s="44" t="s">
        <v>197</v>
      </c>
    </row>
    <row r="26" spans="2:6" ht="15" customHeight="1">
      <c r="B26" s="120" t="s">
        <v>241</v>
      </c>
      <c r="C26" s="121" t="s">
        <v>367</v>
      </c>
      <c r="D26" s="121">
        <v>6</v>
      </c>
      <c r="E26" s="121" t="s">
        <v>368</v>
      </c>
      <c r="F26" s="44" t="s">
        <v>197</v>
      </c>
    </row>
    <row r="27" spans="2:6" ht="15" customHeight="1">
      <c r="B27" s="26" t="s">
        <v>34</v>
      </c>
      <c r="C27" s="42"/>
      <c r="D27" s="42"/>
      <c r="E27" s="42"/>
      <c r="F27" s="44"/>
    </row>
    <row r="28" spans="2:6" ht="15" customHeight="1">
      <c r="B28" s="26" t="s">
        <v>35</v>
      </c>
      <c r="C28" s="42"/>
      <c r="D28" s="42"/>
      <c r="E28" s="42"/>
      <c r="F28" s="44"/>
    </row>
    <row r="29" spans="2:6" ht="15" customHeight="1">
      <c r="B29" s="26" t="s">
        <v>36</v>
      </c>
      <c r="C29" s="42"/>
      <c r="D29" s="42"/>
      <c r="E29" s="42"/>
      <c r="F29" s="44"/>
    </row>
    <row r="30" spans="2:6" ht="15" customHeight="1">
      <c r="B30" s="26" t="s">
        <v>37</v>
      </c>
      <c r="C30" s="42"/>
      <c r="D30" s="42"/>
      <c r="E30" s="42"/>
      <c r="F30" s="44"/>
    </row>
    <row r="31" spans="2:6" ht="15" customHeight="1">
      <c r="B31" s="26" t="s">
        <v>38</v>
      </c>
      <c r="C31" s="42"/>
      <c r="D31" s="42"/>
      <c r="E31" s="42"/>
      <c r="F31" s="44"/>
    </row>
    <row r="32" spans="2:6" ht="15" customHeight="1">
      <c r="B32" s="26" t="s">
        <v>39</v>
      </c>
      <c r="C32" s="42"/>
      <c r="D32" s="42"/>
      <c r="E32" s="42"/>
      <c r="F32" s="44"/>
    </row>
    <row r="33" spans="2:6" ht="15" customHeight="1">
      <c r="B33" s="26" t="s">
        <v>20</v>
      </c>
      <c r="C33" s="42"/>
      <c r="D33" s="42"/>
      <c r="E33" s="42"/>
      <c r="F33" s="44"/>
    </row>
    <row r="34" spans="2:6" ht="15" customHeight="1">
      <c r="B34" s="26" t="s">
        <v>183</v>
      </c>
      <c r="C34" s="42"/>
      <c r="D34" s="42"/>
      <c r="E34" s="42"/>
      <c r="F34" s="44"/>
    </row>
    <row r="35" spans="2:6" ht="15" customHeight="1">
      <c r="B35" s="26" t="s">
        <v>192</v>
      </c>
      <c r="C35" s="42"/>
      <c r="D35" s="42"/>
      <c r="E35" s="42"/>
      <c r="F35" s="44"/>
    </row>
    <row r="36" spans="2:6" ht="24" customHeight="1">
      <c r="B36" s="26" t="s">
        <v>198</v>
      </c>
      <c r="C36" s="42"/>
      <c r="D36" s="42"/>
      <c r="E36" s="42"/>
      <c r="F36" s="44"/>
    </row>
    <row r="37" spans="2:6" ht="15" customHeight="1">
      <c r="B37" s="26" t="s">
        <v>193</v>
      </c>
      <c r="C37" s="42"/>
      <c r="D37" s="42"/>
      <c r="E37" s="42"/>
      <c r="F37" s="44"/>
    </row>
    <row r="38" spans="2:6" ht="15" customHeight="1">
      <c r="B38" s="26" t="s">
        <v>156</v>
      </c>
      <c r="C38" s="42"/>
      <c r="D38" s="42"/>
      <c r="E38" s="42"/>
      <c r="F38" s="44"/>
    </row>
    <row r="39" spans="2:6" ht="15" customHeight="1">
      <c r="B39" s="26" t="s">
        <v>157</v>
      </c>
      <c r="C39" s="42"/>
      <c r="D39" s="42"/>
      <c r="E39" s="42"/>
      <c r="F39" s="44"/>
    </row>
    <row r="40" spans="2:6" ht="15" customHeight="1" thickBot="1">
      <c r="B40" s="45" t="s">
        <v>158</v>
      </c>
      <c r="C40" s="46"/>
      <c r="D40" s="46"/>
      <c r="E40" s="46"/>
      <c r="F40" s="47"/>
    </row>
    <row r="41" spans="2:6" ht="60" customHeight="1" thickTop="1" thickBot="1">
      <c r="B41" s="63" t="s">
        <v>200</v>
      </c>
      <c r="C41" s="48" t="s">
        <v>245</v>
      </c>
      <c r="D41" s="64" t="s">
        <v>242</v>
      </c>
      <c r="E41" s="64" t="s">
        <v>243</v>
      </c>
      <c r="F41" s="65" t="s">
        <v>244</v>
      </c>
    </row>
    <row r="42" spans="2:6" ht="30" customHeight="1" thickTop="1" thickBot="1">
      <c r="B42" s="45" t="s">
        <v>40</v>
      </c>
      <c r="C42" s="66"/>
      <c r="D42" s="66"/>
      <c r="E42" s="66"/>
      <c r="F42" s="67"/>
    </row>
    <row r="43" spans="2:6" ht="60" customHeight="1" thickTop="1" thickBot="1">
      <c r="B43" s="63" t="s">
        <v>200</v>
      </c>
      <c r="C43" s="64" t="s">
        <v>245</v>
      </c>
      <c r="D43" s="64" t="s">
        <v>162</v>
      </c>
      <c r="E43" s="48" t="s">
        <v>213</v>
      </c>
      <c r="F43" s="50" t="s">
        <v>214</v>
      </c>
    </row>
    <row r="44" spans="2:6" ht="15.75" thickTop="1">
      <c r="B44" s="26" t="s">
        <v>163</v>
      </c>
      <c r="C44" s="100"/>
      <c r="D44" s="100"/>
      <c r="E44" s="100"/>
      <c r="F44" s="98"/>
    </row>
    <row r="45" spans="2:6">
      <c r="B45" s="26" t="s">
        <v>164</v>
      </c>
      <c r="C45" s="42"/>
      <c r="D45" s="42"/>
      <c r="E45" s="42"/>
      <c r="F45" s="44"/>
    </row>
    <row r="46" spans="2:6">
      <c r="B46" s="26" t="s">
        <v>165</v>
      </c>
      <c r="C46" s="42"/>
      <c r="D46" s="42"/>
      <c r="E46" s="42"/>
      <c r="F46" s="44"/>
    </row>
    <row r="47" spans="2:6">
      <c r="B47" s="26" t="s">
        <v>166</v>
      </c>
      <c r="C47" s="42"/>
      <c r="D47" s="42"/>
      <c r="E47" s="42"/>
      <c r="F47" s="44"/>
    </row>
    <row r="48" spans="2:6" ht="15.75" thickBot="1">
      <c r="B48" s="45" t="s">
        <v>184</v>
      </c>
      <c r="C48" s="46"/>
      <c r="D48" s="46"/>
      <c r="E48" s="46"/>
      <c r="F48" s="47"/>
    </row>
    <row r="49" spans="2:6" ht="60" customHeight="1" thickTop="1" thickBot="1">
      <c r="B49" s="63" t="s">
        <v>201</v>
      </c>
      <c r="C49" s="64" t="s">
        <v>234</v>
      </c>
      <c r="D49" s="64" t="s">
        <v>162</v>
      </c>
      <c r="E49" s="48" t="s">
        <v>213</v>
      </c>
      <c r="F49" s="50" t="s">
        <v>214</v>
      </c>
    </row>
    <row r="50" spans="2:6" ht="15.75" thickTop="1">
      <c r="B50" s="26" t="s">
        <v>194</v>
      </c>
      <c r="C50" s="42"/>
      <c r="D50" s="42"/>
      <c r="E50" s="42"/>
      <c r="F50" s="44" t="s">
        <v>197</v>
      </c>
    </row>
    <row r="51" spans="2:6">
      <c r="B51" s="26" t="s">
        <v>195</v>
      </c>
      <c r="C51" s="42"/>
      <c r="D51" s="42"/>
      <c r="E51" s="42"/>
      <c r="F51" s="44"/>
    </row>
    <row r="52" spans="2:6" ht="15.75" thickBot="1">
      <c r="B52" s="45" t="s">
        <v>196</v>
      </c>
      <c r="C52" s="46"/>
      <c r="D52" s="46"/>
      <c r="E52" s="46"/>
      <c r="F52" s="47"/>
    </row>
    <row r="53" spans="2:6" ht="15.75" thickTop="1"/>
  </sheetData>
  <mergeCells count="6">
    <mergeCell ref="A2:A5"/>
    <mergeCell ref="B7:F7"/>
    <mergeCell ref="B2:F2"/>
    <mergeCell ref="B3:F3"/>
    <mergeCell ref="B4:F4"/>
    <mergeCell ref="B5:F5"/>
  </mergeCells>
  <pageMargins left="0.7" right="0.7" top="0.75" bottom="0.75" header="0.3" footer="0.3"/>
  <pageSetup paperSize="9" scale="72" fitToHeight="0"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F17"/>
  <sheetViews>
    <sheetView showGridLines="0" zoomScale="90" zoomScaleNormal="90" workbookViewId="0">
      <selection activeCell="B3" sqref="B3:D3"/>
    </sheetView>
  </sheetViews>
  <sheetFormatPr defaultRowHeight="15"/>
  <cols>
    <col min="1" max="1" width="2.7109375" customWidth="1"/>
    <col min="2" max="2" width="80.5703125" customWidth="1"/>
    <col min="3" max="3" width="20.7109375" customWidth="1"/>
    <col min="4" max="4" width="16.7109375" customWidth="1"/>
  </cols>
  <sheetData>
    <row r="1" spans="1:6" s="40" customFormat="1" ht="12" customHeight="1"/>
    <row r="2" spans="1:6" s="40" customFormat="1" ht="24.95" customHeight="1">
      <c r="A2" s="157" t="s">
        <v>237</v>
      </c>
      <c r="B2" s="170" t="s">
        <v>246</v>
      </c>
      <c r="C2" s="160"/>
      <c r="D2" s="161"/>
      <c r="E2" s="70"/>
      <c r="F2" s="70"/>
    </row>
    <row r="3" spans="1:6" s="40" customFormat="1" ht="24.75" customHeight="1">
      <c r="A3" s="159"/>
      <c r="B3" s="178" t="s">
        <v>366</v>
      </c>
      <c r="C3" s="179"/>
      <c r="D3" s="180"/>
      <c r="E3" s="71"/>
      <c r="F3" s="71"/>
    </row>
    <row r="4" spans="1:6" ht="12" customHeight="1" thickBot="1"/>
    <row r="5" spans="1:6" ht="18" customHeight="1" thickTop="1" thickBot="1">
      <c r="B5" s="175" t="s">
        <v>313</v>
      </c>
      <c r="C5" s="176"/>
      <c r="D5" s="177"/>
    </row>
    <row r="6" spans="1:6" ht="60" customHeight="1" thickTop="1" thickBot="1">
      <c r="B6" s="68" t="s">
        <v>249</v>
      </c>
      <c r="C6" s="48" t="s">
        <v>245</v>
      </c>
      <c r="D6" s="69" t="s">
        <v>248</v>
      </c>
    </row>
    <row r="7" spans="1:6" ht="15.75" thickTop="1">
      <c r="B7" s="26" t="s">
        <v>42</v>
      </c>
      <c r="C7" s="96" t="s">
        <v>211</v>
      </c>
      <c r="D7" s="97">
        <v>2000</v>
      </c>
    </row>
    <row r="8" spans="1:6">
      <c r="B8" s="26" t="s">
        <v>45</v>
      </c>
      <c r="C8" s="96" t="s">
        <v>211</v>
      </c>
      <c r="D8" s="98">
        <v>2000</v>
      </c>
    </row>
    <row r="9" spans="1:6">
      <c r="B9" s="26" t="s">
        <v>152</v>
      </c>
      <c r="C9" s="42"/>
      <c r="D9" s="98"/>
    </row>
    <row r="10" spans="1:6">
      <c r="B10" s="26" t="s">
        <v>153</v>
      </c>
      <c r="C10" s="42"/>
      <c r="D10" s="98"/>
    </row>
    <row r="11" spans="1:6">
      <c r="B11" s="26" t="s">
        <v>154</v>
      </c>
      <c r="C11" s="42"/>
      <c r="D11" s="44"/>
    </row>
    <row r="12" spans="1:6">
      <c r="B12" s="26" t="s">
        <v>155</v>
      </c>
      <c r="C12" s="42"/>
      <c r="D12" s="44"/>
    </row>
    <row r="13" spans="1:6">
      <c r="B13" s="26" t="s">
        <v>46</v>
      </c>
      <c r="C13" s="42"/>
      <c r="D13" s="44"/>
    </row>
    <row r="14" spans="1:6" ht="15.75" thickBot="1">
      <c r="B14" s="45" t="s">
        <v>43</v>
      </c>
      <c r="C14" s="46"/>
      <c r="D14" s="47"/>
    </row>
    <row r="15" spans="1:6" ht="59.25" thickTop="1" thickBot="1">
      <c r="B15" s="68" t="s">
        <v>249</v>
      </c>
      <c r="C15" s="48" t="s">
        <v>245</v>
      </c>
      <c r="D15" s="69" t="s">
        <v>250</v>
      </c>
    </row>
    <row r="16" spans="1:6" ht="16.5" thickTop="1" thickBot="1">
      <c r="B16" s="45" t="s">
        <v>44</v>
      </c>
      <c r="C16" s="99" t="s">
        <v>211</v>
      </c>
      <c r="D16" s="99">
        <v>5</v>
      </c>
    </row>
    <row r="17" ht="15.75" thickTop="1"/>
  </sheetData>
  <mergeCells count="4">
    <mergeCell ref="A2:A3"/>
    <mergeCell ref="B5:D5"/>
    <mergeCell ref="B2:D2"/>
    <mergeCell ref="B3:D3"/>
  </mergeCells>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F114"/>
  <sheetViews>
    <sheetView showGridLines="0" zoomScale="90" zoomScaleNormal="90" workbookViewId="0">
      <selection activeCell="H13" sqref="H13"/>
    </sheetView>
  </sheetViews>
  <sheetFormatPr defaultRowHeight="15"/>
  <cols>
    <col min="1" max="1" width="2.7109375" customWidth="1"/>
    <col min="2" max="2" width="12" style="87" customWidth="1"/>
    <col min="3" max="3" width="80.7109375" customWidth="1"/>
    <col min="4" max="4" width="20.7109375" customWidth="1"/>
    <col min="5" max="5" width="16.7109375" customWidth="1"/>
  </cols>
  <sheetData>
    <row r="1" spans="1:6" s="40" customFormat="1" ht="12" customHeight="1">
      <c r="B1" s="81"/>
    </row>
    <row r="2" spans="1:6" s="40" customFormat="1" ht="24.95" customHeight="1">
      <c r="A2" s="157" t="s">
        <v>237</v>
      </c>
      <c r="B2" s="170" t="s">
        <v>316</v>
      </c>
      <c r="C2" s="160"/>
      <c r="D2" s="160"/>
      <c r="E2" s="161"/>
      <c r="F2" s="70"/>
    </row>
    <row r="3" spans="1:6" s="40" customFormat="1" ht="24.95" customHeight="1">
      <c r="A3" s="159"/>
      <c r="B3" s="178" t="s">
        <v>365</v>
      </c>
      <c r="C3" s="179"/>
      <c r="D3" s="179"/>
      <c r="E3" s="180"/>
      <c r="F3" s="71"/>
    </row>
    <row r="4" spans="1:6" s="40" customFormat="1" ht="12" customHeight="1" thickBot="1">
      <c r="A4" s="39"/>
      <c r="B4" s="82"/>
      <c r="C4" s="39"/>
      <c r="D4" s="39"/>
      <c r="E4" s="71"/>
      <c r="F4" s="71"/>
    </row>
    <row r="5" spans="1:6" ht="30" customHeight="1" thickTop="1" thickBot="1">
      <c r="B5" s="181" t="s">
        <v>314</v>
      </c>
      <c r="C5" s="182"/>
      <c r="D5" s="182"/>
      <c r="E5" s="183"/>
    </row>
    <row r="6" spans="1:6" ht="60" customHeight="1" thickTop="1" thickBot="1">
      <c r="B6" s="83" t="s">
        <v>47</v>
      </c>
      <c r="C6" s="48" t="s">
        <v>202</v>
      </c>
      <c r="D6" s="48" t="s">
        <v>245</v>
      </c>
      <c r="E6" s="69" t="s">
        <v>315</v>
      </c>
    </row>
    <row r="7" spans="1:6" ht="16.5" customHeight="1" thickTop="1">
      <c r="B7" s="84" t="s">
        <v>251</v>
      </c>
      <c r="C7" s="78" t="s">
        <v>48</v>
      </c>
      <c r="D7" s="79"/>
      <c r="E7" s="80"/>
    </row>
    <row r="8" spans="1:6">
      <c r="B8" s="85" t="s">
        <v>252</v>
      </c>
      <c r="C8" s="72" t="s">
        <v>49</v>
      </c>
      <c r="D8" s="75"/>
      <c r="E8" s="73"/>
    </row>
    <row r="9" spans="1:6">
      <c r="B9" s="85" t="s">
        <v>253</v>
      </c>
      <c r="C9" s="72" t="s">
        <v>50</v>
      </c>
      <c r="D9" s="75"/>
      <c r="E9" s="73"/>
    </row>
    <row r="10" spans="1:6">
      <c r="B10" s="85" t="s">
        <v>254</v>
      </c>
      <c r="C10" s="72" t="s">
        <v>51</v>
      </c>
      <c r="D10" s="75"/>
      <c r="E10" s="73"/>
    </row>
    <row r="11" spans="1:6">
      <c r="B11" s="85" t="s">
        <v>255</v>
      </c>
      <c r="C11" s="72" t="s">
        <v>52</v>
      </c>
      <c r="D11" s="96"/>
      <c r="E11" s="73"/>
    </row>
    <row r="12" spans="1:6">
      <c r="B12" s="85" t="s">
        <v>256</v>
      </c>
      <c r="C12" s="72" t="s">
        <v>53</v>
      </c>
      <c r="D12" s="75"/>
      <c r="E12" s="73"/>
    </row>
    <row r="13" spans="1:6">
      <c r="B13" s="85" t="s">
        <v>257</v>
      </c>
      <c r="C13" s="72" t="s">
        <v>54</v>
      </c>
      <c r="D13" s="75"/>
      <c r="E13" s="73"/>
    </row>
    <row r="14" spans="1:6">
      <c r="B14" s="85" t="s">
        <v>319</v>
      </c>
      <c r="C14" s="72" t="s">
        <v>55</v>
      </c>
      <c r="D14" s="75"/>
      <c r="E14" s="73"/>
    </row>
    <row r="15" spans="1:6">
      <c r="B15" s="85" t="s">
        <v>258</v>
      </c>
      <c r="C15" s="72" t="s">
        <v>56</v>
      </c>
      <c r="D15" s="75"/>
      <c r="E15" s="73"/>
    </row>
    <row r="16" spans="1:6">
      <c r="B16" s="85" t="s">
        <v>259</v>
      </c>
      <c r="C16" s="72" t="s">
        <v>57</v>
      </c>
      <c r="D16" s="75"/>
      <c r="E16" s="73"/>
    </row>
    <row r="17" spans="2:5">
      <c r="B17" s="85" t="s">
        <v>260</v>
      </c>
      <c r="C17" s="72" t="s">
        <v>58</v>
      </c>
      <c r="D17" s="75"/>
      <c r="E17" s="73"/>
    </row>
    <row r="18" spans="2:5">
      <c r="B18" s="85" t="s">
        <v>261</v>
      </c>
      <c r="C18" s="72" t="s">
        <v>59</v>
      </c>
      <c r="D18" s="75"/>
      <c r="E18" s="73"/>
    </row>
    <row r="19" spans="2:5">
      <c r="B19" s="85" t="s">
        <v>262</v>
      </c>
      <c r="C19" s="72" t="s">
        <v>60</v>
      </c>
      <c r="D19" s="75"/>
      <c r="E19" s="73"/>
    </row>
    <row r="20" spans="2:5">
      <c r="B20" s="85" t="s">
        <v>263</v>
      </c>
      <c r="C20" s="72" t="s">
        <v>61</v>
      </c>
      <c r="D20" s="75"/>
      <c r="E20" s="73"/>
    </row>
    <row r="21" spans="2:5">
      <c r="B21" s="85" t="s">
        <v>264</v>
      </c>
      <c r="C21" s="72" t="s">
        <v>62</v>
      </c>
      <c r="D21" s="75"/>
      <c r="E21" s="73"/>
    </row>
    <row r="22" spans="2:5">
      <c r="B22" s="85" t="s">
        <v>320</v>
      </c>
      <c r="C22" s="72" t="s">
        <v>63</v>
      </c>
      <c r="D22" s="75"/>
      <c r="E22" s="73"/>
    </row>
    <row r="23" spans="2:5">
      <c r="B23" s="85" t="s">
        <v>265</v>
      </c>
      <c r="C23" s="72" t="s">
        <v>64</v>
      </c>
      <c r="D23" s="75"/>
      <c r="E23" s="73"/>
    </row>
    <row r="24" spans="2:5">
      <c r="B24" s="85" t="s">
        <v>266</v>
      </c>
      <c r="C24" s="72" t="s">
        <v>65</v>
      </c>
      <c r="D24" s="75"/>
      <c r="E24" s="73"/>
    </row>
    <row r="25" spans="2:5">
      <c r="B25" s="85" t="s">
        <v>267</v>
      </c>
      <c r="C25" s="72" t="s">
        <v>64</v>
      </c>
      <c r="D25" s="75"/>
      <c r="E25" s="73"/>
    </row>
    <row r="26" spans="2:5">
      <c r="B26" s="85" t="s">
        <v>268</v>
      </c>
      <c r="C26" s="72" t="s">
        <v>66</v>
      </c>
      <c r="D26" s="75"/>
      <c r="E26" s="73"/>
    </row>
    <row r="27" spans="2:5">
      <c r="B27" s="85" t="s">
        <v>269</v>
      </c>
      <c r="C27" s="72" t="s">
        <v>67</v>
      </c>
      <c r="D27" s="75"/>
      <c r="E27" s="73"/>
    </row>
    <row r="28" spans="2:5">
      <c r="B28" s="85" t="s">
        <v>270</v>
      </c>
      <c r="C28" s="72" t="s">
        <v>62</v>
      </c>
      <c r="D28" s="75"/>
      <c r="E28" s="73"/>
    </row>
    <row r="29" spans="2:5">
      <c r="B29" s="85" t="s">
        <v>271</v>
      </c>
      <c r="C29" s="72" t="s">
        <v>68</v>
      </c>
      <c r="D29" s="29" t="s">
        <v>211</v>
      </c>
      <c r="E29" s="101" t="s">
        <v>348</v>
      </c>
    </row>
    <row r="30" spans="2:5">
      <c r="B30" s="85" t="s">
        <v>321</v>
      </c>
      <c r="C30" s="72" t="s">
        <v>69</v>
      </c>
      <c r="D30" s="75"/>
      <c r="E30" s="73"/>
    </row>
    <row r="31" spans="2:5">
      <c r="B31" s="85" t="s">
        <v>272</v>
      </c>
      <c r="C31" s="72" t="s">
        <v>70</v>
      </c>
      <c r="D31" s="75"/>
      <c r="E31" s="73"/>
    </row>
    <row r="32" spans="2:5">
      <c r="B32" s="85" t="s">
        <v>273</v>
      </c>
      <c r="C32" s="72" t="s">
        <v>71</v>
      </c>
      <c r="D32" s="75"/>
      <c r="E32" s="73"/>
    </row>
    <row r="33" spans="2:5">
      <c r="B33" s="85" t="s">
        <v>274</v>
      </c>
      <c r="C33" s="72" t="s">
        <v>72</v>
      </c>
      <c r="D33" s="75"/>
      <c r="E33" s="73"/>
    </row>
    <row r="34" spans="2:5">
      <c r="B34" s="85" t="s">
        <v>322</v>
      </c>
      <c r="C34" s="72" t="s">
        <v>73</v>
      </c>
      <c r="D34" s="75"/>
      <c r="E34" s="73"/>
    </row>
    <row r="35" spans="2:5">
      <c r="B35" s="85" t="s">
        <v>323</v>
      </c>
      <c r="C35" s="72" t="s">
        <v>74</v>
      </c>
      <c r="D35" s="75"/>
      <c r="E35" s="73"/>
    </row>
    <row r="36" spans="2:5">
      <c r="B36" s="85">
        <v>120101</v>
      </c>
      <c r="C36" s="72" t="s">
        <v>75</v>
      </c>
      <c r="D36" s="75"/>
      <c r="E36" s="73"/>
    </row>
    <row r="37" spans="2:5">
      <c r="B37" s="85">
        <v>120103</v>
      </c>
      <c r="C37" s="72" t="s">
        <v>76</v>
      </c>
      <c r="D37" s="75"/>
      <c r="E37" s="73"/>
    </row>
    <row r="38" spans="2:5">
      <c r="B38" s="85">
        <v>120105</v>
      </c>
      <c r="C38" s="72" t="s">
        <v>77</v>
      </c>
      <c r="D38" s="75"/>
      <c r="E38" s="73"/>
    </row>
    <row r="39" spans="2:5">
      <c r="B39" s="85" t="s">
        <v>275</v>
      </c>
      <c r="C39" s="72" t="s">
        <v>78</v>
      </c>
      <c r="D39" s="75"/>
      <c r="E39" s="73"/>
    </row>
    <row r="40" spans="2:5">
      <c r="B40" s="85">
        <v>120199</v>
      </c>
      <c r="C40" s="72" t="s">
        <v>63</v>
      </c>
      <c r="D40" s="75"/>
      <c r="E40" s="73"/>
    </row>
    <row r="41" spans="2:5">
      <c r="B41" s="85" t="s">
        <v>276</v>
      </c>
      <c r="C41" s="72" t="s">
        <v>79</v>
      </c>
      <c r="D41" s="75"/>
      <c r="E41" s="73"/>
    </row>
    <row r="42" spans="2:5">
      <c r="B42" s="85" t="s">
        <v>277</v>
      </c>
      <c r="C42" s="72" t="s">
        <v>80</v>
      </c>
      <c r="D42" s="75"/>
      <c r="E42" s="73"/>
    </row>
    <row r="43" spans="2:5">
      <c r="B43" s="85" t="s">
        <v>278</v>
      </c>
      <c r="C43" s="72" t="s">
        <v>81</v>
      </c>
      <c r="D43" s="75"/>
      <c r="E43" s="73"/>
    </row>
    <row r="44" spans="2:5">
      <c r="B44" s="85" t="s">
        <v>279</v>
      </c>
      <c r="C44" s="72" t="s">
        <v>82</v>
      </c>
      <c r="D44" s="75"/>
      <c r="E44" s="73"/>
    </row>
    <row r="45" spans="2:5">
      <c r="B45" s="85" t="s">
        <v>280</v>
      </c>
      <c r="C45" s="72" t="s">
        <v>83</v>
      </c>
      <c r="D45" s="75"/>
      <c r="E45" s="73"/>
    </row>
    <row r="46" spans="2:5">
      <c r="B46" s="85" t="s">
        <v>281</v>
      </c>
      <c r="C46" s="72" t="s">
        <v>84</v>
      </c>
      <c r="D46" s="75"/>
      <c r="E46" s="73"/>
    </row>
    <row r="47" spans="2:5">
      <c r="B47" s="85">
        <v>150101</v>
      </c>
      <c r="C47" s="72" t="s">
        <v>85</v>
      </c>
      <c r="D47" s="75"/>
      <c r="E47" s="73"/>
    </row>
    <row r="48" spans="2:5">
      <c r="B48" s="85">
        <v>150102</v>
      </c>
      <c r="C48" s="72" t="s">
        <v>86</v>
      </c>
      <c r="D48" s="75"/>
      <c r="E48" s="73"/>
    </row>
    <row r="49" spans="2:5">
      <c r="B49" s="85">
        <v>150103</v>
      </c>
      <c r="C49" s="72" t="s">
        <v>87</v>
      </c>
      <c r="D49" s="75"/>
      <c r="E49" s="73"/>
    </row>
    <row r="50" spans="2:5">
      <c r="B50" s="85">
        <v>150104</v>
      </c>
      <c r="C50" s="72" t="s">
        <v>88</v>
      </c>
      <c r="D50" s="75"/>
      <c r="E50" s="73"/>
    </row>
    <row r="51" spans="2:5">
      <c r="B51" s="85">
        <v>150105</v>
      </c>
      <c r="C51" s="72" t="s">
        <v>89</v>
      </c>
      <c r="D51" s="75"/>
      <c r="E51" s="73"/>
    </row>
    <row r="52" spans="2:5">
      <c r="B52" s="85">
        <v>150106</v>
      </c>
      <c r="C52" s="72" t="s">
        <v>90</v>
      </c>
      <c r="D52" s="75"/>
      <c r="E52" s="73"/>
    </row>
    <row r="53" spans="2:5">
      <c r="B53" s="85">
        <v>150107</v>
      </c>
      <c r="C53" s="72" t="s">
        <v>91</v>
      </c>
      <c r="D53" s="29" t="s">
        <v>211</v>
      </c>
      <c r="E53" s="101" t="s">
        <v>349</v>
      </c>
    </row>
    <row r="54" spans="2:5">
      <c r="B54" s="85" t="s">
        <v>282</v>
      </c>
      <c r="C54" s="72" t="s">
        <v>92</v>
      </c>
      <c r="D54" s="29"/>
      <c r="E54" s="101"/>
    </row>
    <row r="55" spans="2:5">
      <c r="B55" s="85" t="s">
        <v>283</v>
      </c>
      <c r="C55" s="72" t="s">
        <v>93</v>
      </c>
      <c r="D55" s="75"/>
      <c r="E55" s="73"/>
    </row>
    <row r="56" spans="2:5">
      <c r="B56" s="85">
        <v>150203</v>
      </c>
      <c r="C56" s="72" t="s">
        <v>94</v>
      </c>
      <c r="D56" s="75"/>
      <c r="E56" s="73"/>
    </row>
    <row r="57" spans="2:5">
      <c r="B57" s="85">
        <v>160103</v>
      </c>
      <c r="C57" s="72" t="s">
        <v>95</v>
      </c>
      <c r="D57" s="75"/>
      <c r="E57" s="73"/>
    </row>
    <row r="58" spans="2:5">
      <c r="B58" s="85" t="s">
        <v>284</v>
      </c>
      <c r="C58" s="72" t="s">
        <v>96</v>
      </c>
      <c r="D58" s="75"/>
      <c r="E58" s="73"/>
    </row>
    <row r="59" spans="2:5">
      <c r="B59" s="85" t="s">
        <v>285</v>
      </c>
      <c r="C59" s="72" t="s">
        <v>97</v>
      </c>
      <c r="D59" s="75"/>
      <c r="E59" s="73"/>
    </row>
    <row r="60" spans="2:5">
      <c r="B60" s="85" t="s">
        <v>286</v>
      </c>
      <c r="C60" s="72" t="s">
        <v>98</v>
      </c>
      <c r="D60" s="75"/>
      <c r="E60" s="73"/>
    </row>
    <row r="61" spans="2:5">
      <c r="B61" s="85" t="s">
        <v>287</v>
      </c>
      <c r="C61" s="72" t="s">
        <v>99</v>
      </c>
      <c r="D61" s="75"/>
      <c r="E61" s="73"/>
    </row>
    <row r="62" spans="2:5">
      <c r="B62" s="85" t="s">
        <v>288</v>
      </c>
      <c r="C62" s="72" t="s">
        <v>100</v>
      </c>
      <c r="D62" s="75"/>
      <c r="E62" s="73"/>
    </row>
    <row r="63" spans="2:5">
      <c r="B63" s="85">
        <v>160214</v>
      </c>
      <c r="C63" s="72" t="s">
        <v>101</v>
      </c>
      <c r="D63" s="75"/>
      <c r="E63" s="73"/>
    </row>
    <row r="64" spans="2:5">
      <c r="B64" s="85" t="s">
        <v>289</v>
      </c>
      <c r="C64" s="72" t="s">
        <v>102</v>
      </c>
      <c r="D64" s="75"/>
      <c r="E64" s="73"/>
    </row>
    <row r="65" spans="2:5">
      <c r="B65" s="85">
        <v>160216</v>
      </c>
      <c r="C65" s="72" t="s">
        <v>103</v>
      </c>
      <c r="D65" s="75"/>
      <c r="E65" s="73"/>
    </row>
    <row r="66" spans="2:5">
      <c r="B66" s="85" t="s">
        <v>290</v>
      </c>
      <c r="C66" s="72" t="s">
        <v>104</v>
      </c>
      <c r="D66" s="75"/>
      <c r="E66" s="73"/>
    </row>
    <row r="67" spans="2:5">
      <c r="B67" s="85">
        <v>160304</v>
      </c>
      <c r="C67" s="72" t="s">
        <v>105</v>
      </c>
      <c r="D67" s="75"/>
      <c r="E67" s="73"/>
    </row>
    <row r="68" spans="2:5">
      <c r="B68" s="85" t="s">
        <v>291</v>
      </c>
      <c r="C68" s="72" t="s">
        <v>106</v>
      </c>
      <c r="D68" s="75"/>
      <c r="E68" s="73"/>
    </row>
    <row r="69" spans="2:5">
      <c r="B69" s="85">
        <v>160306</v>
      </c>
      <c r="C69" s="72" t="s">
        <v>107</v>
      </c>
      <c r="D69" s="75"/>
      <c r="E69" s="73"/>
    </row>
    <row r="70" spans="2:5">
      <c r="B70" s="85" t="s">
        <v>292</v>
      </c>
      <c r="C70" s="72" t="s">
        <v>108</v>
      </c>
      <c r="D70" s="75"/>
      <c r="E70" s="73"/>
    </row>
    <row r="71" spans="2:5" ht="15" customHeight="1">
      <c r="B71" s="85">
        <v>160505</v>
      </c>
      <c r="C71" s="72" t="s">
        <v>109</v>
      </c>
      <c r="D71" s="75"/>
      <c r="E71" s="73"/>
    </row>
    <row r="72" spans="2:5" ht="24.95" customHeight="1">
      <c r="B72" s="85" t="s">
        <v>293</v>
      </c>
      <c r="C72" s="72" t="s">
        <v>110</v>
      </c>
      <c r="D72" s="75"/>
      <c r="E72" s="73"/>
    </row>
    <row r="73" spans="2:5">
      <c r="B73" s="85" t="s">
        <v>294</v>
      </c>
      <c r="C73" s="72" t="s">
        <v>111</v>
      </c>
      <c r="D73" s="75"/>
      <c r="E73" s="73"/>
    </row>
    <row r="74" spans="2:5">
      <c r="B74" s="85" t="s">
        <v>295</v>
      </c>
      <c r="C74" s="72" t="s">
        <v>112</v>
      </c>
      <c r="D74" s="75"/>
      <c r="E74" s="73"/>
    </row>
    <row r="75" spans="2:5">
      <c r="B75" s="85">
        <v>160509</v>
      </c>
      <c r="C75" s="72" t="s">
        <v>113</v>
      </c>
      <c r="D75" s="75"/>
      <c r="E75" s="73"/>
    </row>
    <row r="76" spans="2:5">
      <c r="B76" s="85" t="s">
        <v>296</v>
      </c>
      <c r="C76" s="72" t="s">
        <v>114</v>
      </c>
      <c r="D76" s="75"/>
      <c r="E76" s="73"/>
    </row>
    <row r="77" spans="2:5">
      <c r="B77" s="85" t="s">
        <v>297</v>
      </c>
      <c r="C77" s="72" t="s">
        <v>115</v>
      </c>
      <c r="D77" s="75"/>
      <c r="E77" s="73"/>
    </row>
    <row r="78" spans="2:5">
      <c r="B78" s="85" t="s">
        <v>298</v>
      </c>
      <c r="C78" s="72" t="s">
        <v>116</v>
      </c>
      <c r="D78" s="75"/>
      <c r="E78" s="73"/>
    </row>
    <row r="79" spans="2:5">
      <c r="B79" s="85">
        <v>160604</v>
      </c>
      <c r="C79" s="72" t="s">
        <v>117</v>
      </c>
      <c r="D79" s="75"/>
      <c r="E79" s="73"/>
    </row>
    <row r="80" spans="2:5">
      <c r="B80" s="85">
        <v>160605</v>
      </c>
      <c r="C80" s="72" t="s">
        <v>118</v>
      </c>
      <c r="D80" s="75"/>
      <c r="E80" s="73"/>
    </row>
    <row r="81" spans="2:5">
      <c r="B81" s="85" t="s">
        <v>299</v>
      </c>
      <c r="C81" s="72" t="s">
        <v>119</v>
      </c>
      <c r="D81" s="75"/>
      <c r="E81" s="73"/>
    </row>
    <row r="82" spans="2:5">
      <c r="B82" s="85">
        <v>170101</v>
      </c>
      <c r="C82" s="72" t="s">
        <v>120</v>
      </c>
      <c r="D82" s="75"/>
      <c r="E82" s="73"/>
    </row>
    <row r="83" spans="2:5">
      <c r="B83" s="85">
        <v>170103</v>
      </c>
      <c r="C83" s="72" t="s">
        <v>121</v>
      </c>
      <c r="D83" s="75"/>
      <c r="E83" s="73"/>
    </row>
    <row r="84" spans="2:5">
      <c r="B84" s="85">
        <v>170107</v>
      </c>
      <c r="C84" s="72" t="s">
        <v>122</v>
      </c>
      <c r="D84" s="75"/>
      <c r="E84" s="73"/>
    </row>
    <row r="85" spans="2:5">
      <c r="B85" s="85">
        <v>170201</v>
      </c>
      <c r="C85" s="72" t="s">
        <v>123</v>
      </c>
      <c r="D85" s="75"/>
      <c r="E85" s="73"/>
    </row>
    <row r="86" spans="2:5">
      <c r="B86" s="85">
        <v>170202</v>
      </c>
      <c r="C86" s="72" t="s">
        <v>124</v>
      </c>
      <c r="D86" s="75"/>
      <c r="E86" s="73"/>
    </row>
    <row r="87" spans="2:5">
      <c r="B87" s="85">
        <v>170203</v>
      </c>
      <c r="C87" s="72" t="s">
        <v>125</v>
      </c>
      <c r="D87" s="75"/>
      <c r="E87" s="73"/>
    </row>
    <row r="88" spans="2:5">
      <c r="B88" s="85" t="s">
        <v>300</v>
      </c>
      <c r="C88" s="72" t="s">
        <v>126</v>
      </c>
      <c r="D88" s="75"/>
      <c r="E88" s="73"/>
    </row>
    <row r="89" spans="2:5">
      <c r="B89" s="85">
        <v>170302</v>
      </c>
      <c r="C89" s="72" t="s">
        <v>127</v>
      </c>
      <c r="D89" s="75"/>
      <c r="E89" s="73"/>
    </row>
    <row r="90" spans="2:5">
      <c r="B90" s="85" t="s">
        <v>301</v>
      </c>
      <c r="C90" s="72" t="s">
        <v>128</v>
      </c>
      <c r="D90" s="75"/>
      <c r="E90" s="73"/>
    </row>
    <row r="91" spans="2:5">
      <c r="B91" s="85">
        <v>170401</v>
      </c>
      <c r="C91" s="72" t="s">
        <v>129</v>
      </c>
      <c r="D91" s="75"/>
      <c r="E91" s="73"/>
    </row>
    <row r="92" spans="2:5">
      <c r="B92" s="85">
        <v>170402</v>
      </c>
      <c r="C92" s="72" t="s">
        <v>130</v>
      </c>
      <c r="D92" s="75"/>
      <c r="E92" s="73"/>
    </row>
    <row r="93" spans="2:5">
      <c r="B93" s="85">
        <v>170403</v>
      </c>
      <c r="C93" s="72" t="s">
        <v>131</v>
      </c>
      <c r="D93" s="75"/>
      <c r="E93" s="73"/>
    </row>
    <row r="94" spans="2:5">
      <c r="B94" s="85">
        <v>170405</v>
      </c>
      <c r="C94" s="72" t="s">
        <v>132</v>
      </c>
      <c r="D94" s="75"/>
      <c r="E94" s="73"/>
    </row>
    <row r="95" spans="2:5">
      <c r="B95" s="85">
        <v>170407</v>
      </c>
      <c r="C95" s="72" t="s">
        <v>133</v>
      </c>
      <c r="D95" s="75"/>
      <c r="E95" s="73"/>
    </row>
    <row r="96" spans="2:5">
      <c r="B96" s="85" t="s">
        <v>302</v>
      </c>
      <c r="C96" s="72" t="s">
        <v>134</v>
      </c>
      <c r="D96" s="75"/>
      <c r="E96" s="73"/>
    </row>
    <row r="97" spans="2:5">
      <c r="B97" s="85">
        <v>170411</v>
      </c>
      <c r="C97" s="72" t="s">
        <v>135</v>
      </c>
      <c r="D97" s="75"/>
      <c r="E97" s="73"/>
    </row>
    <row r="98" spans="2:5">
      <c r="B98" s="85">
        <v>170504</v>
      </c>
      <c r="C98" s="72" t="s">
        <v>136</v>
      </c>
      <c r="D98" s="75"/>
      <c r="E98" s="73"/>
    </row>
    <row r="99" spans="2:5">
      <c r="B99" s="85" t="s">
        <v>303</v>
      </c>
      <c r="C99" s="72" t="s">
        <v>137</v>
      </c>
      <c r="D99" s="75"/>
      <c r="E99" s="73"/>
    </row>
    <row r="100" spans="2:5">
      <c r="B100" s="85" t="s">
        <v>304</v>
      </c>
      <c r="C100" s="72" t="s">
        <v>138</v>
      </c>
      <c r="D100" s="75"/>
      <c r="E100" s="73"/>
    </row>
    <row r="101" spans="2:5">
      <c r="B101" s="85" t="s">
        <v>305</v>
      </c>
      <c r="C101" s="72" t="s">
        <v>139</v>
      </c>
      <c r="D101" s="75"/>
      <c r="E101" s="73"/>
    </row>
    <row r="102" spans="2:5">
      <c r="B102" s="85">
        <v>170904</v>
      </c>
      <c r="C102" s="72" t="s">
        <v>140</v>
      </c>
      <c r="D102" s="75"/>
      <c r="E102" s="73"/>
    </row>
    <row r="103" spans="2:5">
      <c r="B103" s="85" t="s">
        <v>306</v>
      </c>
      <c r="C103" s="72" t="s">
        <v>141</v>
      </c>
      <c r="D103" s="75"/>
      <c r="E103" s="73"/>
    </row>
    <row r="104" spans="2:5">
      <c r="B104" s="85">
        <v>180104</v>
      </c>
      <c r="C104" s="72" t="s">
        <v>142</v>
      </c>
      <c r="D104" s="75"/>
      <c r="E104" s="73"/>
    </row>
    <row r="105" spans="2:5">
      <c r="B105" s="85" t="s">
        <v>307</v>
      </c>
      <c r="C105" s="72" t="s">
        <v>143</v>
      </c>
      <c r="D105" s="75"/>
      <c r="E105" s="73"/>
    </row>
    <row r="106" spans="2:5">
      <c r="B106" s="85">
        <v>180107</v>
      </c>
      <c r="C106" s="72" t="s">
        <v>144</v>
      </c>
      <c r="D106" s="75"/>
      <c r="E106" s="73"/>
    </row>
    <row r="107" spans="2:5">
      <c r="B107" s="85" t="s">
        <v>308</v>
      </c>
      <c r="C107" s="72" t="s">
        <v>145</v>
      </c>
      <c r="D107" s="75"/>
      <c r="E107" s="73"/>
    </row>
    <row r="108" spans="2:5">
      <c r="B108" s="85">
        <v>180109</v>
      </c>
      <c r="C108" s="72" t="s">
        <v>146</v>
      </c>
      <c r="D108" s="75"/>
      <c r="E108" s="73"/>
    </row>
    <row r="109" spans="2:5">
      <c r="B109" s="85" t="s">
        <v>309</v>
      </c>
      <c r="C109" s="72" t="s">
        <v>141</v>
      </c>
      <c r="D109" s="75"/>
      <c r="E109" s="73"/>
    </row>
    <row r="110" spans="2:5">
      <c r="B110" s="85">
        <v>180208</v>
      </c>
      <c r="C110" s="72" t="s">
        <v>147</v>
      </c>
      <c r="D110" s="75"/>
      <c r="E110" s="73"/>
    </row>
    <row r="111" spans="2:5">
      <c r="B111" s="85" t="s">
        <v>310</v>
      </c>
      <c r="C111" s="72" t="s">
        <v>148</v>
      </c>
      <c r="D111" s="75"/>
      <c r="E111" s="73"/>
    </row>
    <row r="112" spans="2:5">
      <c r="B112" s="85">
        <v>190904</v>
      </c>
      <c r="C112" s="72" t="s">
        <v>149</v>
      </c>
      <c r="D112" s="75"/>
      <c r="E112" s="73"/>
    </row>
    <row r="113" spans="2:5" ht="15.75" thickBot="1">
      <c r="B113" s="86">
        <v>190905</v>
      </c>
      <c r="C113" s="76" t="s">
        <v>148</v>
      </c>
      <c r="D113" s="77"/>
      <c r="E113" s="74"/>
    </row>
    <row r="114" spans="2:5" ht="15.75" thickTop="1">
      <c r="B114" s="88" t="s">
        <v>317</v>
      </c>
      <c r="C114" s="89" t="s">
        <v>318</v>
      </c>
    </row>
  </sheetData>
  <mergeCells count="4">
    <mergeCell ref="A2:A3"/>
    <mergeCell ref="B5:E5"/>
    <mergeCell ref="B2:E2"/>
    <mergeCell ref="B3:E3"/>
  </mergeCells>
  <pageMargins left="0.7" right="0.7" top="0.75" bottom="0.75" header="0.3" footer="0.3"/>
  <pageSetup paperSize="9" scale="75" fitToHeight="0"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G26"/>
  <sheetViews>
    <sheetView showGridLines="0" topLeftCell="A34" zoomScale="90" zoomScaleNormal="90" workbookViewId="0">
      <selection activeCell="D7" sqref="D7:E21"/>
    </sheetView>
  </sheetViews>
  <sheetFormatPr defaultRowHeight="15"/>
  <cols>
    <col min="1" max="1" width="2.7109375" customWidth="1"/>
    <col min="2" max="2" width="92" style="87" customWidth="1"/>
    <col min="3" max="6" width="20.7109375" customWidth="1"/>
  </cols>
  <sheetData>
    <row r="1" spans="1:7" s="40" customFormat="1" ht="12" customHeight="1">
      <c r="B1" s="81"/>
    </row>
    <row r="2" spans="1:7" s="40" customFormat="1" ht="24.95" customHeight="1">
      <c r="A2" s="157" t="s">
        <v>237</v>
      </c>
      <c r="B2" s="170" t="s">
        <v>347</v>
      </c>
      <c r="C2" s="160"/>
      <c r="D2" s="160"/>
      <c r="E2" s="160"/>
      <c r="F2" s="161"/>
      <c r="G2" s="70"/>
    </row>
    <row r="3" spans="1:7" s="40" customFormat="1" ht="24.95" customHeight="1">
      <c r="A3" s="159"/>
      <c r="B3" s="178" t="s">
        <v>364</v>
      </c>
      <c r="C3" s="179"/>
      <c r="D3" s="179"/>
      <c r="E3" s="179"/>
      <c r="F3" s="180"/>
      <c r="G3" s="71"/>
    </row>
    <row r="4" spans="1:7" s="40" customFormat="1" ht="12" customHeight="1" thickBot="1">
      <c r="A4" s="94"/>
      <c r="B4" s="82"/>
      <c r="C4" s="94"/>
      <c r="D4" s="94"/>
      <c r="E4" s="94"/>
      <c r="F4" s="71"/>
      <c r="G4" s="71"/>
    </row>
    <row r="5" spans="1:7" ht="30" customHeight="1" thickTop="1" thickBot="1">
      <c r="B5" s="181" t="s">
        <v>346</v>
      </c>
      <c r="C5" s="182"/>
      <c r="D5" s="184"/>
      <c r="E5" s="184"/>
      <c r="F5" s="183"/>
    </row>
    <row r="6" spans="1:7" ht="60" customHeight="1" thickTop="1" thickBot="1">
      <c r="B6" s="83" t="s">
        <v>200</v>
      </c>
      <c r="C6" s="48" t="s">
        <v>162</v>
      </c>
      <c r="D6" s="95" t="s">
        <v>341</v>
      </c>
      <c r="E6" s="95" t="s">
        <v>342</v>
      </c>
      <c r="F6" s="69" t="s">
        <v>244</v>
      </c>
    </row>
    <row r="7" spans="1:7" ht="30" customHeight="1" thickTop="1">
      <c r="B7" s="84" t="s">
        <v>326</v>
      </c>
      <c r="C7" s="96" t="s">
        <v>343</v>
      </c>
      <c r="D7" s="188" t="s">
        <v>370</v>
      </c>
      <c r="E7" s="188" t="s">
        <v>371</v>
      </c>
      <c r="F7" s="185"/>
    </row>
    <row r="8" spans="1:7" ht="30" customHeight="1">
      <c r="B8" s="85" t="s">
        <v>327</v>
      </c>
      <c r="C8" s="96" t="s">
        <v>343</v>
      </c>
      <c r="D8" s="189"/>
      <c r="E8" s="189"/>
      <c r="F8" s="186"/>
    </row>
    <row r="9" spans="1:7" ht="30" customHeight="1">
      <c r="B9" s="85" t="s">
        <v>328</v>
      </c>
      <c r="C9" s="96" t="s">
        <v>343</v>
      </c>
      <c r="D9" s="189"/>
      <c r="E9" s="189"/>
      <c r="F9" s="186"/>
    </row>
    <row r="10" spans="1:7" ht="30" customHeight="1">
      <c r="B10" s="85" t="s">
        <v>329</v>
      </c>
      <c r="C10" s="96" t="s">
        <v>343</v>
      </c>
      <c r="D10" s="189"/>
      <c r="E10" s="189"/>
      <c r="F10" s="186"/>
    </row>
    <row r="11" spans="1:7" ht="30" customHeight="1">
      <c r="B11" s="85" t="s">
        <v>330</v>
      </c>
      <c r="C11" s="96" t="s">
        <v>343</v>
      </c>
      <c r="D11" s="189"/>
      <c r="E11" s="189"/>
      <c r="F11" s="186"/>
    </row>
    <row r="12" spans="1:7" ht="30" customHeight="1">
      <c r="B12" s="85" t="s">
        <v>331</v>
      </c>
      <c r="C12" s="96" t="s">
        <v>343</v>
      </c>
      <c r="D12" s="189"/>
      <c r="E12" s="189"/>
      <c r="F12" s="186"/>
    </row>
    <row r="13" spans="1:7" ht="30" customHeight="1">
      <c r="B13" s="85" t="s">
        <v>332</v>
      </c>
      <c r="C13" s="96" t="s">
        <v>343</v>
      </c>
      <c r="D13" s="189"/>
      <c r="E13" s="189"/>
      <c r="F13" s="186"/>
    </row>
    <row r="14" spans="1:7" ht="30" customHeight="1">
      <c r="B14" s="85" t="s">
        <v>333</v>
      </c>
      <c r="C14" s="96" t="s">
        <v>343</v>
      </c>
      <c r="D14" s="189"/>
      <c r="E14" s="189"/>
      <c r="F14" s="186"/>
    </row>
    <row r="15" spans="1:7" ht="30" customHeight="1">
      <c r="B15" s="85" t="s">
        <v>334</v>
      </c>
      <c r="C15" s="96" t="s">
        <v>343</v>
      </c>
      <c r="D15" s="189"/>
      <c r="E15" s="189"/>
      <c r="F15" s="186"/>
    </row>
    <row r="16" spans="1:7" ht="30" customHeight="1">
      <c r="B16" s="85" t="s">
        <v>335</v>
      </c>
      <c r="C16" s="96" t="s">
        <v>343</v>
      </c>
      <c r="D16" s="189"/>
      <c r="E16" s="189"/>
      <c r="F16" s="186"/>
    </row>
    <row r="17" spans="2:6" ht="30" customHeight="1">
      <c r="B17" s="85" t="s">
        <v>340</v>
      </c>
      <c r="C17" s="96" t="s">
        <v>343</v>
      </c>
      <c r="D17" s="189"/>
      <c r="E17" s="189"/>
      <c r="F17" s="186"/>
    </row>
    <row r="18" spans="2:6" ht="30" customHeight="1">
      <c r="B18" s="85" t="s">
        <v>336</v>
      </c>
      <c r="C18" s="96" t="s">
        <v>343</v>
      </c>
      <c r="D18" s="189"/>
      <c r="E18" s="189"/>
      <c r="F18" s="186"/>
    </row>
    <row r="19" spans="2:6" ht="30" customHeight="1">
      <c r="B19" s="85" t="s">
        <v>337</v>
      </c>
      <c r="C19" s="96" t="s">
        <v>343</v>
      </c>
      <c r="D19" s="189"/>
      <c r="E19" s="189"/>
      <c r="F19" s="186"/>
    </row>
    <row r="20" spans="2:6" ht="30" customHeight="1">
      <c r="B20" s="85" t="s">
        <v>338</v>
      </c>
      <c r="C20" s="96" t="s">
        <v>343</v>
      </c>
      <c r="D20" s="189"/>
      <c r="E20" s="189"/>
      <c r="F20" s="186"/>
    </row>
    <row r="21" spans="2:6" ht="30" customHeight="1" thickBot="1">
      <c r="B21" s="86" t="s">
        <v>339</v>
      </c>
      <c r="C21" s="96" t="s">
        <v>343</v>
      </c>
      <c r="D21" s="190"/>
      <c r="E21" s="190"/>
      <c r="F21" s="187"/>
    </row>
    <row r="22" spans="2:6" ht="15" customHeight="1" thickTop="1"/>
    <row r="23" spans="2:6" ht="15" customHeight="1"/>
    <row r="24" spans="2:6" ht="15" customHeight="1"/>
    <row r="25" spans="2:6" ht="15" customHeight="1"/>
    <row r="26" spans="2:6" ht="15" customHeight="1"/>
  </sheetData>
  <mergeCells count="7">
    <mergeCell ref="A2:A3"/>
    <mergeCell ref="B2:F2"/>
    <mergeCell ref="B3:F3"/>
    <mergeCell ref="B5:F5"/>
    <mergeCell ref="F7:F21"/>
    <mergeCell ref="D7:D21"/>
    <mergeCell ref="E7:E21"/>
  </mergeCells>
  <pageMargins left="0.7" right="0.7" top="0.75" bottom="0.75" header="0.3" footer="0.3"/>
  <pageSetup paperSize="9" scale="75" fitToHeight="0" orientation="portrait" r:id="rId1"/>
</worksheet>
</file>

<file path=xl/worksheets/sheet8.xml><?xml version="1.0" encoding="utf-8"?>
<worksheet xmlns="http://schemas.openxmlformats.org/spreadsheetml/2006/main" xmlns:r="http://schemas.openxmlformats.org/officeDocument/2006/relationships">
  <dimension ref="B2:B10"/>
  <sheetViews>
    <sheetView showGridLines="0" workbookViewId="0">
      <selection activeCell="B12" sqref="B12"/>
    </sheetView>
  </sheetViews>
  <sheetFormatPr defaultRowHeight="15"/>
  <cols>
    <col min="1" max="1" width="6.7109375" customWidth="1"/>
    <col min="2" max="2" width="90.7109375" customWidth="1"/>
  </cols>
  <sheetData>
    <row r="2" spans="2:2">
      <c r="B2" s="102" t="s">
        <v>358</v>
      </c>
    </row>
    <row r="3" spans="2:2" ht="18">
      <c r="B3" s="19" t="s">
        <v>354</v>
      </c>
    </row>
    <row r="4" spans="2:2" ht="18">
      <c r="B4" s="19" t="s">
        <v>350</v>
      </c>
    </row>
    <row r="5" spans="2:2">
      <c r="B5" s="19" t="s">
        <v>351</v>
      </c>
    </row>
    <row r="6" spans="2:2">
      <c r="B6" s="19" t="s">
        <v>352</v>
      </c>
    </row>
    <row r="7" spans="2:2" ht="18">
      <c r="B7" s="19" t="s">
        <v>355</v>
      </c>
    </row>
    <row r="8" spans="2:2">
      <c r="B8" s="19" t="s">
        <v>353</v>
      </c>
    </row>
    <row r="9" spans="2:2" ht="18">
      <c r="B9" s="19" t="s">
        <v>357</v>
      </c>
    </row>
    <row r="10" spans="2:2">
      <c r="B10" s="19" t="s">
        <v>356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Superfici</vt:lpstr>
      <vt:lpstr>Calcolo superfici totali</vt:lpstr>
      <vt:lpstr>Pulizia attività integrative</vt:lpstr>
      <vt:lpstr>Pulizia attività aggiuntive</vt:lpstr>
      <vt:lpstr>Disinfestazione</vt:lpstr>
      <vt:lpstr>Rifiuti speciali</vt:lpstr>
      <vt:lpstr>Ausiliariato </vt:lpstr>
      <vt:lpstr>Riepilogo Canoni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2016-11-29T15:11:03Z</dcterms:created>
  <dcterms:modified xsi:type="dcterms:W3CDTF">2018-07-16T10:25:00Z</dcterms:modified>
</cp:coreProperties>
</file>